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S:\Library\Suicide Statistics\0 Current Suicide Stats\"/>
    </mc:Choice>
  </mc:AlternateContent>
  <bookViews>
    <workbookView xWindow="480" yWindow="360" windowWidth="18195" windowHeight="11265" xr2:uid="{00000000-000D-0000-FFFF-FFFF00000000}"/>
  </bookViews>
  <sheets>
    <sheet name="Canada &amp; All Jurisdictions Data" sheetId="6" r:id="rId1"/>
    <sheet name="Western Provinces &amp; Canada" sheetId="8" r:id="rId2"/>
    <sheet name="Central Canada &amp; Canada" sheetId="9" r:id="rId3"/>
    <sheet name="Maritime Provinces &amp; Canada" sheetId="10" r:id="rId4"/>
    <sheet name="Territories, Nunavut &amp; Canada" sheetId="7" r:id="rId5"/>
  </sheets>
  <externalReferences>
    <externalReference r:id="rId6"/>
  </externalReferences>
  <calcPr calcId="171027"/>
</workbook>
</file>

<file path=xl/calcChain.xml><?xml version="1.0" encoding="utf-8"?>
<calcChain xmlns="http://schemas.openxmlformats.org/spreadsheetml/2006/main">
  <c r="P6" i="7" l="1"/>
  <c r="P6" i="10"/>
  <c r="P6" i="9"/>
  <c r="P6" i="8"/>
  <c r="P6" i="6"/>
  <c r="O6" i="6"/>
  <c r="R9" i="7" l="1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N6" i="6"/>
  <c r="M6" i="6"/>
  <c r="L6" i="6"/>
  <c r="K6" i="6"/>
  <c r="J6" i="6"/>
  <c r="I6" i="6"/>
  <c r="H6" i="6"/>
  <c r="G6" i="6"/>
  <c r="F6" i="6"/>
  <c r="E6" i="6"/>
  <c r="D6" i="6"/>
  <c r="C6" i="6"/>
  <c r="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 Lavoie</author>
  </authors>
  <commentList>
    <comment ref="Q1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Rate subject to change pending final investigations.
</t>
        </r>
      </text>
    </comment>
    <comment ref="Q1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Based on a </t>
        </r>
        <r>
          <rPr>
            <b/>
            <u/>
            <sz val="9"/>
            <color indexed="81"/>
            <rFont val="Tahoma"/>
            <family val="2"/>
          </rPr>
          <t>preliminary estimate.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 Lavoie</author>
  </authors>
  <commentList>
    <comment ref="Q7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Rate subject to change pending final investigations.
</t>
        </r>
      </text>
    </comment>
    <comment ref="Q8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Based on a </t>
        </r>
        <r>
          <rPr>
            <b/>
            <u/>
            <sz val="9"/>
            <color indexed="81"/>
            <rFont val="Tahoma"/>
            <family val="2"/>
          </rPr>
          <t>preliminary estimate.</t>
        </r>
      </text>
    </comment>
  </commentList>
</comments>
</file>

<file path=xl/sharedStrings.xml><?xml version="1.0" encoding="utf-8"?>
<sst xmlns="http://schemas.openxmlformats.org/spreadsheetml/2006/main" count="61" uniqueCount="20">
  <si>
    <t>Cross Canada Comparison</t>
  </si>
  <si>
    <t>Suicide Statistics</t>
  </si>
  <si>
    <t>Rate per 100,000</t>
  </si>
  <si>
    <t xml:space="preserve">Canada </t>
  </si>
  <si>
    <t>BC</t>
  </si>
  <si>
    <t>Alberta</t>
  </si>
  <si>
    <t>Saskatchewan</t>
  </si>
  <si>
    <t>Manitoba</t>
  </si>
  <si>
    <t>Ontario</t>
  </si>
  <si>
    <t>Quebec</t>
  </si>
  <si>
    <t>Newfoundland</t>
  </si>
  <si>
    <t>PEI</t>
  </si>
  <si>
    <t>New Brunswick</t>
  </si>
  <si>
    <t>Nova Scotia</t>
  </si>
  <si>
    <t>Yukon</t>
  </si>
  <si>
    <t>NWT</t>
  </si>
  <si>
    <t>Nunavut</t>
  </si>
  <si>
    <t>Note: Empty cells=no data available</t>
  </si>
  <si>
    <t>YEAR</t>
  </si>
  <si>
    <t>Updated: 01/08/2017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</si>
</sst>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4" xfId="0" applyFont="1" applyBorder="1"/>
    <xf numFmtId="0" fontId="0" fillId="0" borderId="4" xfId="0" applyBorder="1"/>
    <xf numFmtId="15" fontId="1" fillId="0" borderId="0" xfId="0" applyNumberFormat="1" applyFont="1"/>
    <xf numFmtId="164" fontId="0" fillId="0" borderId="0" xfId="0" applyNumberFormat="1" applyFill="1" applyBorder="1"/>
    <xf numFmtId="0" fontId="1" fillId="0" borderId="4" xfId="0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5" fontId="1" fillId="0" borderId="0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ECFF"/>
      <color rgb="FFFFCCFF"/>
      <color rgb="FFCCFFCC"/>
      <color rgb="FFFF9999"/>
      <color rgb="FFCCFFFF"/>
      <color rgb="FFFFCC99"/>
      <color rgb="FFCCCCFF"/>
      <color rgb="FFFFFF66"/>
      <color rgb="FF00FF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 sz="1200" b="1" i="0" baseline="0">
                <a:effectLst/>
                <a:latin typeface="+mn-lt"/>
              </a:rPr>
              <a:t>Suicide Rates Western Provinces &amp; Canada</a:t>
            </a:r>
          </a:p>
          <a:p>
            <a:pPr>
              <a:defRPr/>
            </a:pPr>
            <a:endParaRPr lang="en-CA" sz="1200">
              <a:effectLst/>
              <a:latin typeface="+mn-lt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'Western Provinces &amp; Canada'!$A$6</c:f>
              <c:strCache>
                <c:ptCount val="1"/>
                <c:pt idx="0">
                  <c:v>Canada </c:v>
                </c:pt>
              </c:strCache>
            </c:strRef>
          </c:tx>
          <c:marker>
            <c:symbol val="none"/>
          </c:marker>
          <c:cat>
            <c:numRef>
              <c:f>'Western Provinces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'Western Provinces &amp; Canada'!$B$6:$R$6</c:f>
              <c:numCache>
                <c:formatCode>0.0</c:formatCode>
                <c:ptCount val="17"/>
                <c:pt idx="0">
                  <c:v>11.713889134958523</c:v>
                </c:pt>
                <c:pt idx="1">
                  <c:v>11.859930748540879</c:v>
                </c:pt>
                <c:pt idx="2">
                  <c:v>11.60555989624693</c:v>
                </c:pt>
                <c:pt idx="3">
                  <c:v>11.863928398466406</c:v>
                </c:pt>
                <c:pt idx="4">
                  <c:v>11.277432518471985</c:v>
                </c:pt>
                <c:pt idx="5">
                  <c:v>11.569525973678539</c:v>
                </c:pt>
                <c:pt idx="6">
                  <c:v>10.746967485466044</c:v>
                </c:pt>
                <c:pt idx="7">
                  <c:v>10.942067464709332</c:v>
                </c:pt>
                <c:pt idx="8">
                  <c:v>11.102184748145216</c:v>
                </c:pt>
                <c:pt idx="9">
                  <c:v>11.523633491103428</c:v>
                </c:pt>
                <c:pt idx="10">
                  <c:v>11.618777072985681</c:v>
                </c:pt>
                <c:pt idx="11">
                  <c:v>11.344444832686909</c:v>
                </c:pt>
                <c:pt idx="12">
                  <c:v>11.297664540225197</c:v>
                </c:pt>
                <c:pt idx="13">
                  <c:v>11.531623785751874</c:v>
                </c:pt>
                <c:pt idx="14">
                  <c:v>11.968074780717524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D2-4A99-9660-31F32482EA49}"/>
            </c:ext>
          </c:extLst>
        </c:ser>
        <c:ser>
          <c:idx val="1"/>
          <c:order val="1"/>
          <c:tx>
            <c:strRef>
              <c:f>'Western Provinces &amp; Canada'!$A$7</c:f>
              <c:strCache>
                <c:ptCount val="1"/>
                <c:pt idx="0">
                  <c:v>BC</c:v>
                </c:pt>
              </c:strCache>
            </c:strRef>
          </c:tx>
          <c:marker>
            <c:symbol val="none"/>
          </c:marker>
          <c:cat>
            <c:numRef>
              <c:f>'Western Provinces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'Western Provinces &amp; Canada'!$B$7:$R$7</c:f>
              <c:numCache>
                <c:formatCode>0.0</c:formatCode>
                <c:ptCount val="17"/>
                <c:pt idx="0">
                  <c:v>10.769379312393699</c:v>
                </c:pt>
                <c:pt idx="1">
                  <c:v>10.620864332316788</c:v>
                </c:pt>
                <c:pt idx="2">
                  <c:v>12.072696657521497</c:v>
                </c:pt>
                <c:pt idx="3">
                  <c:v>10.911902873395011</c:v>
                </c:pt>
                <c:pt idx="4">
                  <c:v>12.63532736448491</c:v>
                </c:pt>
                <c:pt idx="5">
                  <c:v>11.535443842885348</c:v>
                </c:pt>
                <c:pt idx="6">
                  <c:v>10.797580493251393</c:v>
                </c:pt>
                <c:pt idx="7">
                  <c:v>11.069711684115639</c:v>
                </c:pt>
                <c:pt idx="8">
                  <c:v>11.150932585829992</c:v>
                </c:pt>
                <c:pt idx="9">
                  <c:v>11.562845539201561</c:v>
                </c:pt>
                <c:pt idx="10">
                  <c:v>11.934820207419563</c:v>
                </c:pt>
                <c:pt idx="11">
                  <c:v>11.691125790956891</c:v>
                </c:pt>
                <c:pt idx="12">
                  <c:v>11.261930057255476</c:v>
                </c:pt>
                <c:pt idx="13">
                  <c:v>11.440298746513704</c:v>
                </c:pt>
                <c:pt idx="14">
                  <c:v>13.712900093234804</c:v>
                </c:pt>
                <c:pt idx="15">
                  <c:v>13.083446606006921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28-4B51-B51B-9A493E6EDC3F}"/>
            </c:ext>
          </c:extLst>
        </c:ser>
        <c:ser>
          <c:idx val="2"/>
          <c:order val="2"/>
          <c:tx>
            <c:strRef>
              <c:f>'Western Provinces &amp; Canada'!$A$8</c:f>
              <c:strCache>
                <c:ptCount val="1"/>
                <c:pt idx="0">
                  <c:v>Alberta</c:v>
                </c:pt>
              </c:strCache>
            </c:strRef>
          </c:tx>
          <c:marker>
            <c:symbol val="none"/>
          </c:marker>
          <c:cat>
            <c:numRef>
              <c:f>'Western Provinces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'Western Provinces &amp; Canada'!$B$8:$R$8</c:f>
              <c:numCache>
                <c:formatCode>0.0</c:formatCode>
                <c:ptCount val="17"/>
                <c:pt idx="0">
                  <c:v>13.913863200761069</c:v>
                </c:pt>
                <c:pt idx="1">
                  <c:v>15.598001886148321</c:v>
                </c:pt>
                <c:pt idx="2">
                  <c:v>14.097284690348825</c:v>
                </c:pt>
                <c:pt idx="3">
                  <c:v>13.824079787561596</c:v>
                </c:pt>
                <c:pt idx="4">
                  <c:v>13.803168058666243</c:v>
                </c:pt>
                <c:pt idx="5">
                  <c:v>12.493835872542402</c:v>
                </c:pt>
                <c:pt idx="6">
                  <c:v>13.064976189300104</c:v>
                </c:pt>
                <c:pt idx="7">
                  <c:v>13.318038457828061</c:v>
                </c:pt>
                <c:pt idx="8">
                  <c:v>13.460316400867134</c:v>
                </c:pt>
                <c:pt idx="9">
                  <c:v>13.128239250336767</c:v>
                </c:pt>
                <c:pt idx="10">
                  <c:v>13.797452856246883</c:v>
                </c:pt>
                <c:pt idx="11">
                  <c:v>12.505966058174904</c:v>
                </c:pt>
                <c:pt idx="12">
                  <c:v>13.012931761989613</c:v>
                </c:pt>
                <c:pt idx="13">
                  <c:v>13.436353718892464</c:v>
                </c:pt>
                <c:pt idx="14">
                  <c:v>13.314564746391619</c:v>
                </c:pt>
                <c:pt idx="15">
                  <c:v>15.98216122842528</c:v>
                </c:pt>
                <c:pt idx="16">
                  <c:v>12.673767581913335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28-4B51-B51B-9A493E6EDC3F}"/>
            </c:ext>
          </c:extLst>
        </c:ser>
        <c:ser>
          <c:idx val="3"/>
          <c:order val="3"/>
          <c:tx>
            <c:strRef>
              <c:f>'Western Provinces &amp; Canada'!$A$9</c:f>
              <c:strCache>
                <c:ptCount val="1"/>
                <c:pt idx="0">
                  <c:v>Saskatchewan</c:v>
                </c:pt>
              </c:strCache>
            </c:strRef>
          </c:tx>
          <c:marker>
            <c:symbol val="none"/>
          </c:marker>
          <c:cat>
            <c:numRef>
              <c:f>'Western Provinces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'Western Provinces &amp; Canada'!$B$9:$R$9</c:f>
              <c:numCache>
                <c:formatCode>0.0</c:formatCode>
                <c:ptCount val="17"/>
                <c:pt idx="0">
                  <c:v>12.108399954345378</c:v>
                </c:pt>
                <c:pt idx="1">
                  <c:v>10.197562782494984</c:v>
                </c:pt>
                <c:pt idx="2">
                  <c:v>10.633858204523202</c:v>
                </c:pt>
                <c:pt idx="3">
                  <c:v>11.240115973910889</c:v>
                </c:pt>
                <c:pt idx="4">
                  <c:v>11.129917217480589</c:v>
                </c:pt>
                <c:pt idx="5">
                  <c:v>12.480838390253671</c:v>
                </c:pt>
                <c:pt idx="6">
                  <c:v>11.589213767582853</c:v>
                </c:pt>
                <c:pt idx="7">
                  <c:v>13.871590981669542</c:v>
                </c:pt>
                <c:pt idx="8">
                  <c:v>12.974936747183357</c:v>
                </c:pt>
                <c:pt idx="9">
                  <c:v>15.752110106283254</c:v>
                </c:pt>
                <c:pt idx="10">
                  <c:v>13.600589675916018</c:v>
                </c:pt>
                <c:pt idx="11">
                  <c:v>12.941354097017019</c:v>
                </c:pt>
                <c:pt idx="12">
                  <c:v>11.694097151244272</c:v>
                </c:pt>
                <c:pt idx="13">
                  <c:v>12.760296473271252</c:v>
                </c:pt>
                <c:pt idx="14">
                  <c:v>12.664041702154226</c:v>
                </c:pt>
                <c:pt idx="15">
                  <c:v>15.102498271161382</c:v>
                </c:pt>
                <c:pt idx="16">
                  <c:v>9.9075986066787642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28-4B51-B51B-9A493E6EDC3F}"/>
            </c:ext>
          </c:extLst>
        </c:ser>
        <c:ser>
          <c:idx val="4"/>
          <c:order val="4"/>
          <c:tx>
            <c:strRef>
              <c:f>'Western Provinces &amp; Canada'!$A$10</c:f>
              <c:strCache>
                <c:ptCount val="1"/>
                <c:pt idx="0">
                  <c:v>Manitoba</c:v>
                </c:pt>
              </c:strCache>
            </c:strRef>
          </c:tx>
          <c:marker>
            <c:symbol val="none"/>
          </c:marker>
          <c:cat>
            <c:numRef>
              <c:f>'Western Provinces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'Western Provinces &amp; Canada'!$B$10:$R$10</c:f>
              <c:numCache>
                <c:formatCode>0.0</c:formatCode>
                <c:ptCount val="17"/>
                <c:pt idx="0">
                  <c:v>11.50514288603023</c:v>
                </c:pt>
                <c:pt idx="1">
                  <c:v>11.2032654479135</c:v>
                </c:pt>
                <c:pt idx="2">
                  <c:v>11.153033452183747</c:v>
                </c:pt>
                <c:pt idx="3">
                  <c:v>14.181008106379906</c:v>
                </c:pt>
                <c:pt idx="4">
                  <c:v>11.251057983009199</c:v>
                </c:pt>
                <c:pt idx="5">
                  <c:v>14.088140840671615</c:v>
                </c:pt>
                <c:pt idx="6">
                  <c:v>11.829079934162721</c:v>
                </c:pt>
                <c:pt idx="7">
                  <c:v>10.509801020039248</c:v>
                </c:pt>
                <c:pt idx="8">
                  <c:v>13.107648020411196</c:v>
                </c:pt>
                <c:pt idx="9">
                  <c:v>14.727918258398844</c:v>
                </c:pt>
                <c:pt idx="10">
                  <c:v>11.876192738322425</c:v>
                </c:pt>
                <c:pt idx="11">
                  <c:v>11.671940654666182</c:v>
                </c:pt>
                <c:pt idx="12">
                  <c:v>13.437151323919331</c:v>
                </c:pt>
                <c:pt idx="13">
                  <c:v>12.405212717792473</c:v>
                </c:pt>
                <c:pt idx="14">
                  <c:v>14.130104695488436</c:v>
                </c:pt>
                <c:pt idx="15">
                  <c:v>14.043415759953271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28-4B51-B51B-9A493E6ED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93024"/>
        <c:axId val="142194560"/>
      </c:lineChart>
      <c:catAx>
        <c:axId val="14219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2194560"/>
        <c:crosses val="autoZero"/>
        <c:auto val="1"/>
        <c:lblAlgn val="ctr"/>
        <c:lblOffset val="100"/>
        <c:noMultiLvlLbl val="0"/>
      </c:catAx>
      <c:valAx>
        <c:axId val="142194560"/>
        <c:scaling>
          <c:orientation val="minMax"/>
          <c:min val="8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CA"/>
                  <a:t>RAte per 100,000</a:t>
                </a:r>
              </a:p>
              <a:p>
                <a:pPr>
                  <a:defRPr/>
                </a:pPr>
                <a:endParaRPr lang="en-CA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4219302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 sz="1200"/>
              <a:t>Suicide Rates Central Canada &amp; Canada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'Central Canada &amp; Canada'!$A$6</c:f>
              <c:strCache>
                <c:ptCount val="1"/>
                <c:pt idx="0">
                  <c:v>Canada </c:v>
                </c:pt>
              </c:strCache>
            </c:strRef>
          </c:tx>
          <c:marker>
            <c:symbol val="none"/>
          </c:marker>
          <c:cat>
            <c:numRef>
              <c:f>'Central Canada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'Central Canada &amp; Canada'!$B$6:$R$6</c:f>
              <c:numCache>
                <c:formatCode>0.0</c:formatCode>
                <c:ptCount val="17"/>
                <c:pt idx="0">
                  <c:v>11.713889134958523</c:v>
                </c:pt>
                <c:pt idx="1">
                  <c:v>11.859930748540879</c:v>
                </c:pt>
                <c:pt idx="2">
                  <c:v>11.60555989624693</c:v>
                </c:pt>
                <c:pt idx="3">
                  <c:v>11.863928398466406</c:v>
                </c:pt>
                <c:pt idx="4">
                  <c:v>11.277432518471985</c:v>
                </c:pt>
                <c:pt idx="5">
                  <c:v>11.569525973678539</c:v>
                </c:pt>
                <c:pt idx="6">
                  <c:v>10.746967485466044</c:v>
                </c:pt>
                <c:pt idx="7">
                  <c:v>10.942067464709332</c:v>
                </c:pt>
                <c:pt idx="8">
                  <c:v>11.102184748145216</c:v>
                </c:pt>
                <c:pt idx="9">
                  <c:v>11.523633491103428</c:v>
                </c:pt>
                <c:pt idx="10">
                  <c:v>11.618777072985681</c:v>
                </c:pt>
                <c:pt idx="11">
                  <c:v>11.344444832686909</c:v>
                </c:pt>
                <c:pt idx="12">
                  <c:v>11.297664540225197</c:v>
                </c:pt>
                <c:pt idx="13">
                  <c:v>11.531623785751874</c:v>
                </c:pt>
                <c:pt idx="14">
                  <c:v>11.968074780717524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F3-4C69-A9A2-DDA45B1D5C57}"/>
            </c:ext>
          </c:extLst>
        </c:ser>
        <c:ser>
          <c:idx val="1"/>
          <c:order val="1"/>
          <c:tx>
            <c:strRef>
              <c:f>'Central Canada &amp; Canada'!$A$7</c:f>
              <c:strCache>
                <c:ptCount val="1"/>
                <c:pt idx="0">
                  <c:v>Ontario</c:v>
                </c:pt>
              </c:strCache>
            </c:strRef>
          </c:tx>
          <c:marker>
            <c:symbol val="none"/>
          </c:marker>
          <c:cat>
            <c:numRef>
              <c:f>'Central Canada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'Central Canada &amp; Canada'!$B$7:$R$7</c:f>
              <c:numCache>
                <c:formatCode>0.0</c:formatCode>
                <c:ptCount val="17"/>
                <c:pt idx="0">
                  <c:v>7.9001719549887062</c:v>
                </c:pt>
                <c:pt idx="1">
                  <c:v>8.10263108569373</c:v>
                </c:pt>
                <c:pt idx="2">
                  <c:v>7.8307829815503611</c:v>
                </c:pt>
                <c:pt idx="3">
                  <c:v>9.7355730160625527</c:v>
                </c:pt>
                <c:pt idx="4">
                  <c:v>8.8700078159377345</c:v>
                </c:pt>
                <c:pt idx="5">
                  <c:v>9.139534753779337</c:v>
                </c:pt>
                <c:pt idx="6">
                  <c:v>8.6482193434840529</c:v>
                </c:pt>
                <c:pt idx="7">
                  <c:v>8.7745447323548422</c:v>
                </c:pt>
                <c:pt idx="8">
                  <c:v>8.2747110934301045</c:v>
                </c:pt>
                <c:pt idx="9">
                  <c:v>9.3862854213984388</c:v>
                </c:pt>
                <c:pt idx="10">
                  <c:v>9.1358526411331269</c:v>
                </c:pt>
                <c:pt idx="11">
                  <c:v>9.1453686887908692</c:v>
                </c:pt>
                <c:pt idx="12">
                  <c:v>9.0653571996753755</c:v>
                </c:pt>
                <c:pt idx="13">
                  <c:v>9.4716605923372938</c:v>
                </c:pt>
                <c:pt idx="14">
                  <c:v>9.7112414598253842</c:v>
                </c:pt>
                <c:pt idx="15">
                  <c:v>9.9296675126936655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11-4EFF-8EF3-E104CED13F21}"/>
            </c:ext>
          </c:extLst>
        </c:ser>
        <c:ser>
          <c:idx val="2"/>
          <c:order val="2"/>
          <c:tx>
            <c:strRef>
              <c:f>'Central Canada &amp; Canada'!$A$8</c:f>
              <c:strCache>
                <c:ptCount val="1"/>
                <c:pt idx="0">
                  <c:v>Quebec</c:v>
                </c:pt>
              </c:strCache>
            </c:strRef>
          </c:tx>
          <c:marker>
            <c:symbol val="none"/>
          </c:marker>
          <c:cat>
            <c:numRef>
              <c:f>'Central Canada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'Central Canada &amp; Canada'!$B$8:$R$8</c:f>
              <c:numCache>
                <c:formatCode>0.0</c:formatCode>
                <c:ptCount val="17"/>
                <c:pt idx="0">
                  <c:v>18.010178401351322</c:v>
                </c:pt>
                <c:pt idx="1">
                  <c:v>18.035764623807616</c:v>
                </c:pt>
                <c:pt idx="2">
                  <c:v>18.034003368676576</c:v>
                </c:pt>
                <c:pt idx="3">
                  <c:v>16.819203977401081</c:v>
                </c:pt>
                <c:pt idx="4">
                  <c:v>15.619861669337217</c:v>
                </c:pt>
                <c:pt idx="5">
                  <c:v>16.725601989766254</c:v>
                </c:pt>
                <c:pt idx="6">
                  <c:v>15.605605596424363</c:v>
                </c:pt>
                <c:pt idx="7">
                  <c:v>14.494192963335802</c:v>
                </c:pt>
                <c:pt idx="8">
                  <c:v>14.86825233872198</c:v>
                </c:pt>
                <c:pt idx="9">
                  <c:v>14.610870819375341</c:v>
                </c:pt>
                <c:pt idx="10">
                  <c:v>14.212991834781221</c:v>
                </c:pt>
                <c:pt idx="11">
                  <c:v>13.936662613878518</c:v>
                </c:pt>
                <c:pt idx="12">
                  <c:v>14.160441637585201</c:v>
                </c:pt>
                <c:pt idx="13">
                  <c:v>13.549130311366373</c:v>
                </c:pt>
                <c:pt idx="14">
                  <c:v>13.69528990372272</c:v>
                </c:pt>
                <c:pt idx="15">
                  <c:v>14.18980339131458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11-4EFF-8EF3-E104CED13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545664"/>
        <c:axId val="144547200"/>
      </c:lineChart>
      <c:catAx>
        <c:axId val="14454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4547200"/>
        <c:crosses val="autoZero"/>
        <c:auto val="1"/>
        <c:lblAlgn val="ctr"/>
        <c:lblOffset val="100"/>
        <c:noMultiLvlLbl val="0"/>
      </c:catAx>
      <c:valAx>
        <c:axId val="14454720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Rate per 100,000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445456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 sz="1200"/>
              <a:t>Suicide Rates Maritime</a:t>
            </a:r>
            <a:r>
              <a:rPr lang="en-CA" sz="1200" baseline="0"/>
              <a:t> Provinces &amp; Canada</a:t>
            </a:r>
            <a:endParaRPr lang="en-CA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'Maritime Provinces &amp; Canada'!$A$6</c:f>
              <c:strCache>
                <c:ptCount val="1"/>
                <c:pt idx="0">
                  <c:v>Canada </c:v>
                </c:pt>
              </c:strCache>
            </c:strRef>
          </c:tx>
          <c:marker>
            <c:symbol val="none"/>
          </c:marker>
          <c:cat>
            <c:numRef>
              <c:f>'Maritime Provinces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'Maritime Provinces &amp; Canada'!$B$6:$R$6</c:f>
              <c:numCache>
                <c:formatCode>0.0</c:formatCode>
                <c:ptCount val="17"/>
                <c:pt idx="0">
                  <c:v>11.713889134958523</c:v>
                </c:pt>
                <c:pt idx="1">
                  <c:v>11.859930748540879</c:v>
                </c:pt>
                <c:pt idx="2">
                  <c:v>11.60555989624693</c:v>
                </c:pt>
                <c:pt idx="3">
                  <c:v>11.863928398466406</c:v>
                </c:pt>
                <c:pt idx="4">
                  <c:v>11.277432518471985</c:v>
                </c:pt>
                <c:pt idx="5">
                  <c:v>11.569525973678539</c:v>
                </c:pt>
                <c:pt idx="6">
                  <c:v>10.746967485466044</c:v>
                </c:pt>
                <c:pt idx="7">
                  <c:v>10.942067464709332</c:v>
                </c:pt>
                <c:pt idx="8">
                  <c:v>11.102184748145216</c:v>
                </c:pt>
                <c:pt idx="9">
                  <c:v>11.523633491103428</c:v>
                </c:pt>
                <c:pt idx="10">
                  <c:v>11.618777072985681</c:v>
                </c:pt>
                <c:pt idx="11">
                  <c:v>11.344444832686909</c:v>
                </c:pt>
                <c:pt idx="12">
                  <c:v>11.297664540225197</c:v>
                </c:pt>
                <c:pt idx="13">
                  <c:v>11.531623785751874</c:v>
                </c:pt>
                <c:pt idx="14">
                  <c:v>11.968074780717524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F3-4C69-A9A2-DDA45B1D5C57}"/>
            </c:ext>
          </c:extLst>
        </c:ser>
        <c:ser>
          <c:idx val="1"/>
          <c:order val="1"/>
          <c:tx>
            <c:strRef>
              <c:f>'Maritime Provinces &amp; Canada'!$A$7</c:f>
              <c:strCache>
                <c:ptCount val="1"/>
                <c:pt idx="0">
                  <c:v>Newfoundland</c:v>
                </c:pt>
              </c:strCache>
            </c:strRef>
          </c:tx>
          <c:marker>
            <c:symbol val="none"/>
          </c:marker>
          <c:cat>
            <c:numRef>
              <c:f>'Maritime Provinces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'Maritime Provinces &amp; Canada'!$B$7:$R$7</c:f>
              <c:numCache>
                <c:formatCode>0.0</c:formatCode>
                <c:ptCount val="17"/>
                <c:pt idx="0">
                  <c:v>8.9020883920555498</c:v>
                </c:pt>
                <c:pt idx="1">
                  <c:v>5.7466200296525596</c:v>
                </c:pt>
                <c:pt idx="2">
                  <c:v>6.54496874777423</c:v>
                </c:pt>
                <c:pt idx="3">
                  <c:v>9.2584555738795817</c:v>
                </c:pt>
                <c:pt idx="4">
                  <c:v>10.243485722900182</c:v>
                </c:pt>
                <c:pt idx="5">
                  <c:v>10.69383548992349</c:v>
                </c:pt>
                <c:pt idx="6">
                  <c:v>10.576124594581891</c:v>
                </c:pt>
                <c:pt idx="7">
                  <c:v>10.215327312838506</c:v>
                </c:pt>
                <c:pt idx="8">
                  <c:v>8.2104534711646924</c:v>
                </c:pt>
                <c:pt idx="9">
                  <c:v>9.2892018833856813</c:v>
                </c:pt>
                <c:pt idx="10">
                  <c:v>12.452775244649139</c:v>
                </c:pt>
                <c:pt idx="11">
                  <c:v>10.284989438839547</c:v>
                </c:pt>
                <c:pt idx="12">
                  <c:v>8.5478203058220146</c:v>
                </c:pt>
                <c:pt idx="13">
                  <c:v>10.617945465473664</c:v>
                </c:pt>
                <c:pt idx="14">
                  <c:v>13.249219715596034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11-494B-8781-14F1CE622A1B}"/>
            </c:ext>
          </c:extLst>
        </c:ser>
        <c:ser>
          <c:idx val="2"/>
          <c:order val="2"/>
          <c:tx>
            <c:strRef>
              <c:f>'Maritime Provinces &amp; Canada'!$A$8</c:f>
              <c:strCache>
                <c:ptCount val="1"/>
                <c:pt idx="0">
                  <c:v>PEI</c:v>
                </c:pt>
              </c:strCache>
            </c:strRef>
          </c:tx>
          <c:marker>
            <c:symbol val="none"/>
          </c:marker>
          <c:cat>
            <c:numRef>
              <c:f>'Maritime Provinces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'Maritime Provinces &amp; Canada'!$B$8:$R$8</c:f>
              <c:numCache>
                <c:formatCode>0.0</c:formatCode>
                <c:ptCount val="17"/>
                <c:pt idx="0">
                  <c:v>10.258664908038396</c:v>
                </c:pt>
                <c:pt idx="1">
                  <c:v>10.975743606629349</c:v>
                </c:pt>
                <c:pt idx="2">
                  <c:v>10.22823577544639</c:v>
                </c:pt>
                <c:pt idx="3">
                  <c:v>10.931271452620226</c:v>
                </c:pt>
                <c:pt idx="4">
                  <c:v>5.810533043775103</c:v>
                </c:pt>
                <c:pt idx="5">
                  <c:v>10.140224823270367</c:v>
                </c:pt>
                <c:pt idx="6">
                  <c:v>6.5281253400065289</c:v>
                </c:pt>
                <c:pt idx="7">
                  <c:v>10.891585161304375</c:v>
                </c:pt>
                <c:pt idx="8">
                  <c:v>10.809720100314202</c:v>
                </c:pt>
                <c:pt idx="9">
                  <c:v>10.006504227748037</c:v>
                </c:pt>
                <c:pt idx="10">
                  <c:v>12.704865963664083</c:v>
                </c:pt>
                <c:pt idx="11">
                  <c:v>9.0253960760354914</c:v>
                </c:pt>
                <c:pt idx="12">
                  <c:v>7.5820237110559683</c:v>
                </c:pt>
                <c:pt idx="13">
                  <c:v>12.398572786510352</c:v>
                </c:pt>
                <c:pt idx="14">
                  <c:v>8.9143672170716979</c:v>
                </c:pt>
                <c:pt idx="15">
                  <c:v>7.4964562206956709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11-494B-8781-14F1CE622A1B}"/>
            </c:ext>
          </c:extLst>
        </c:ser>
        <c:ser>
          <c:idx val="3"/>
          <c:order val="3"/>
          <c:tx>
            <c:strRef>
              <c:f>'Maritime Provinces &amp; Canada'!$A$9</c:f>
              <c:strCache>
                <c:ptCount val="1"/>
                <c:pt idx="0">
                  <c:v>New Brunswick</c:v>
                </c:pt>
              </c:strCache>
            </c:strRef>
          </c:tx>
          <c:marker>
            <c:symbol val="none"/>
          </c:marker>
          <c:cat>
            <c:numRef>
              <c:f>'Maritime Provinces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'Maritime Provinces &amp; Canada'!$B$9:$R$9</c:f>
              <c:numCache>
                <c:formatCode>0.0</c:formatCode>
                <c:ptCount val="17"/>
                <c:pt idx="0">
                  <c:v>15.456012322172583</c:v>
                </c:pt>
                <c:pt idx="1">
                  <c:v>13.069820850098489</c:v>
                </c:pt>
                <c:pt idx="2">
                  <c:v>12.9440510075676</c:v>
                </c:pt>
                <c:pt idx="3">
                  <c:v>12.142496870971959</c:v>
                </c:pt>
                <c:pt idx="4">
                  <c:v>11.876040821555147</c:v>
                </c:pt>
                <c:pt idx="5">
                  <c:v>13.501879568581527</c:v>
                </c:pt>
                <c:pt idx="6">
                  <c:v>13.277736722598574</c:v>
                </c:pt>
                <c:pt idx="7">
                  <c:v>10.732391834259673</c:v>
                </c:pt>
                <c:pt idx="8">
                  <c:v>14.594533075362689</c:v>
                </c:pt>
                <c:pt idx="9">
                  <c:v>12.134077556756814</c:v>
                </c:pt>
                <c:pt idx="10">
                  <c:v>15.005763275452697</c:v>
                </c:pt>
                <c:pt idx="11">
                  <c:v>14.294601140920943</c:v>
                </c:pt>
                <c:pt idx="12">
                  <c:v>15.988858012333884</c:v>
                </c:pt>
                <c:pt idx="13">
                  <c:v>11.378039325679177</c:v>
                </c:pt>
                <c:pt idx="14">
                  <c:v>16.029356242506939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11-494B-8781-14F1CE622A1B}"/>
            </c:ext>
          </c:extLst>
        </c:ser>
        <c:ser>
          <c:idx val="4"/>
          <c:order val="4"/>
          <c:tx>
            <c:strRef>
              <c:f>'Maritime Provinces &amp; Canada'!$A$10</c:f>
              <c:strCache>
                <c:ptCount val="1"/>
                <c:pt idx="0">
                  <c:v>Nova Scotia</c:v>
                </c:pt>
              </c:strCache>
            </c:strRef>
          </c:tx>
          <c:marker>
            <c:symbol val="none"/>
          </c:marker>
          <c:cat>
            <c:numRef>
              <c:f>'Maritime Provinces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'Maritime Provinces &amp; Canada'!$B$10:$R$10</c:f>
              <c:numCache>
                <c:formatCode>0.0</c:formatCode>
                <c:ptCount val="17"/>
                <c:pt idx="0">
                  <c:v>8.0315178176545619</c:v>
                </c:pt>
                <c:pt idx="1">
                  <c:v>9.9732866054471305</c:v>
                </c:pt>
                <c:pt idx="2">
                  <c:v>10.479546171490288</c:v>
                </c:pt>
                <c:pt idx="3">
                  <c:v>10.558017908104718</c:v>
                </c:pt>
                <c:pt idx="4">
                  <c:v>9.5784217315232247</c:v>
                </c:pt>
                <c:pt idx="5">
                  <c:v>9.1694308235748192</c:v>
                </c:pt>
                <c:pt idx="6">
                  <c:v>11.622092211172349</c:v>
                </c:pt>
                <c:pt idx="7">
                  <c:v>9.6249375715854733</c:v>
                </c:pt>
                <c:pt idx="8">
                  <c:v>10.044183723079717</c:v>
                </c:pt>
                <c:pt idx="9">
                  <c:v>14.176172518690164</c:v>
                </c:pt>
                <c:pt idx="10">
                  <c:v>10.933335314779216</c:v>
                </c:pt>
                <c:pt idx="11">
                  <c:v>12.070274408159506</c:v>
                </c:pt>
                <c:pt idx="12">
                  <c:v>13.228311125644616</c:v>
                </c:pt>
                <c:pt idx="13">
                  <c:v>12.188168362058549</c:v>
                </c:pt>
                <c:pt idx="14">
                  <c:v>11.873286589334819</c:v>
                </c:pt>
                <c:pt idx="15">
                  <c:v>14.416354930658391</c:v>
                </c:pt>
                <c:pt idx="16">
                  <c:v>14.112676026670851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11-494B-8781-14F1CE62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008256"/>
        <c:axId val="135009792"/>
      </c:lineChart>
      <c:catAx>
        <c:axId val="1350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5009792"/>
        <c:crosses val="autoZero"/>
        <c:auto val="1"/>
        <c:lblAlgn val="ctr"/>
        <c:lblOffset val="100"/>
        <c:noMultiLvlLbl val="0"/>
      </c:catAx>
      <c:valAx>
        <c:axId val="135009792"/>
        <c:scaling>
          <c:orientation val="minMax"/>
          <c:min val="4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Rate per 100,000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350082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Suicide Rates Territories, Nunavut&amp; Canada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'Territories, Nunavut &amp; Canada'!$A$6</c:f>
              <c:strCache>
                <c:ptCount val="1"/>
                <c:pt idx="0">
                  <c:v>Canada </c:v>
                </c:pt>
              </c:strCache>
            </c:strRef>
          </c:tx>
          <c:marker>
            <c:symbol val="none"/>
          </c:marker>
          <c:cat>
            <c:numRef>
              <c:f>'Territories, Nunavut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'Territories, Nunavut &amp; Canada'!$B$6:$R$6</c:f>
              <c:numCache>
                <c:formatCode>0.0</c:formatCode>
                <c:ptCount val="17"/>
                <c:pt idx="0">
                  <c:v>11.713889134958523</c:v>
                </c:pt>
                <c:pt idx="1">
                  <c:v>11.859930748540879</c:v>
                </c:pt>
                <c:pt idx="2">
                  <c:v>11.60555989624693</c:v>
                </c:pt>
                <c:pt idx="3">
                  <c:v>11.863928398466406</c:v>
                </c:pt>
                <c:pt idx="4">
                  <c:v>11.277432518471985</c:v>
                </c:pt>
                <c:pt idx="5">
                  <c:v>11.569525973678539</c:v>
                </c:pt>
                <c:pt idx="6">
                  <c:v>10.746967485466044</c:v>
                </c:pt>
                <c:pt idx="7">
                  <c:v>10.942067464709332</c:v>
                </c:pt>
                <c:pt idx="8">
                  <c:v>11.102184748145216</c:v>
                </c:pt>
                <c:pt idx="9">
                  <c:v>11.523633491103428</c:v>
                </c:pt>
                <c:pt idx="10">
                  <c:v>11.618777072985681</c:v>
                </c:pt>
                <c:pt idx="11">
                  <c:v>11.344444832686909</c:v>
                </c:pt>
                <c:pt idx="12">
                  <c:v>11.297664540225197</c:v>
                </c:pt>
                <c:pt idx="13">
                  <c:v>11.531623785751874</c:v>
                </c:pt>
                <c:pt idx="14">
                  <c:v>11.968074780717524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D2-4A99-9660-31F32482EA49}"/>
            </c:ext>
          </c:extLst>
        </c:ser>
        <c:ser>
          <c:idx val="11"/>
          <c:order val="1"/>
          <c:tx>
            <c:strRef>
              <c:f>'Territories, Nunavut &amp; Canada'!$A$7</c:f>
              <c:strCache>
                <c:ptCount val="1"/>
                <c:pt idx="0">
                  <c:v>Yukon</c:v>
                </c:pt>
              </c:strCache>
            </c:strRef>
          </c:tx>
          <c:marker>
            <c:symbol val="none"/>
          </c:marker>
          <c:cat>
            <c:numRef>
              <c:f>'Territories, Nunavut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'Territories, Nunavut &amp; Canada'!$B$7:$R$7</c:f>
              <c:numCache>
                <c:formatCode>0.0</c:formatCode>
                <c:ptCount val="17"/>
                <c:pt idx="0">
                  <c:v>23.002858926752324</c:v>
                </c:pt>
                <c:pt idx="1">
                  <c:v>13.263918824816791</c:v>
                </c:pt>
                <c:pt idx="2">
                  <c:v>19.777829053630882</c:v>
                </c:pt>
                <c:pt idx="3">
                  <c:v>19.392372333548803</c:v>
                </c:pt>
                <c:pt idx="4">
                  <c:v>19.075475297259491</c:v>
                </c:pt>
                <c:pt idx="5">
                  <c:v>15.674472553998559</c:v>
                </c:pt>
                <c:pt idx="6">
                  <c:v>9.2962721948498661</c:v>
                </c:pt>
                <c:pt idx="7">
                  <c:v>6.1430721503824062</c:v>
                </c:pt>
                <c:pt idx="8">
                  <c:v>6.0444874274661506</c:v>
                </c:pt>
                <c:pt idx="9">
                  <c:v>5.9290881062492584</c:v>
                </c:pt>
                <c:pt idx="10">
                  <c:v>11.562030292519367</c:v>
                </c:pt>
                <c:pt idx="11">
                  <c:v>14.123495847692221</c:v>
                </c:pt>
                <c:pt idx="12">
                  <c:v>19.41316767430251</c:v>
                </c:pt>
                <c:pt idx="13">
                  <c:v>16.522098306484924</c:v>
                </c:pt>
                <c:pt idx="14">
                  <c:v>21.696680407897592</c:v>
                </c:pt>
                <c:pt idx="15">
                  <c:v>18.720081298638782</c:v>
                </c:pt>
                <c:pt idx="16">
                  <c:v>29.339592446388565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65-459D-A471-829FEE8D21CF}"/>
            </c:ext>
          </c:extLst>
        </c:ser>
        <c:ser>
          <c:idx val="12"/>
          <c:order val="2"/>
          <c:tx>
            <c:strRef>
              <c:f>'Territories, Nunavut &amp; Canada'!$A$8</c:f>
              <c:strCache>
                <c:ptCount val="1"/>
                <c:pt idx="0">
                  <c:v>NWT</c:v>
                </c:pt>
              </c:strCache>
            </c:strRef>
          </c:tx>
          <c:marker>
            <c:symbol val="none"/>
          </c:marker>
          <c:cat>
            <c:numRef>
              <c:f>'Territories, Nunavut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'Territories, Nunavut &amp; Canada'!$B$8:$R$8</c:f>
              <c:numCache>
                <c:formatCode>0.0</c:formatCode>
                <c:ptCount val="17"/>
                <c:pt idx="0">
                  <c:v>17.292490118577074</c:v>
                </c:pt>
                <c:pt idx="1">
                  <c:v>19.586240665932184</c:v>
                </c:pt>
                <c:pt idx="2">
                  <c:v>21.585839689163908</c:v>
                </c:pt>
                <c:pt idx="3">
                  <c:v>28.172320694917243</c:v>
                </c:pt>
                <c:pt idx="4">
                  <c:v>23.092021706500404</c:v>
                </c:pt>
                <c:pt idx="5">
                  <c:v>11.520471878528145</c:v>
                </c:pt>
                <c:pt idx="6">
                  <c:v>9.2639770253369775</c:v>
                </c:pt>
                <c:pt idx="7">
                  <c:v>20.749757919490939</c:v>
                </c:pt>
                <c:pt idx="8">
                  <c:v>23.068050749711649</c:v>
                </c:pt>
                <c:pt idx="9">
                  <c:v>18.54040649841248</c:v>
                </c:pt>
                <c:pt idx="10">
                  <c:v>16.091584101514908</c:v>
                </c:pt>
                <c:pt idx="11">
                  <c:v>16.057255585631051</c:v>
                </c:pt>
                <c:pt idx="12">
                  <c:v>18.270680126067692</c:v>
                </c:pt>
                <c:pt idx="13">
                  <c:v>18.22780195493176</c:v>
                </c:pt>
                <c:pt idx="14">
                  <c:v>29.382515143296267</c:v>
                </c:pt>
                <c:pt idx="15">
                  <c:v>24.736333175920304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5-459D-A471-829FEE8D21CF}"/>
            </c:ext>
          </c:extLst>
        </c:ser>
        <c:ser>
          <c:idx val="13"/>
          <c:order val="3"/>
          <c:tx>
            <c:strRef>
              <c:f>'Territories, Nunavut &amp; Canada'!$A$9</c:f>
              <c:strCache>
                <c:ptCount val="1"/>
                <c:pt idx="0">
                  <c:v>Nunavut</c:v>
                </c:pt>
              </c:strCache>
            </c:strRef>
          </c:tx>
          <c:marker>
            <c:symbol val="none"/>
          </c:marker>
          <c:cat>
            <c:numRef>
              <c:f>'Territories, Nunavut &amp; Canada'!$B$3:$R$3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'Territories, Nunavut &amp; Canada'!$B$9:$R$9</c:f>
              <c:numCache>
                <c:formatCode>0.0</c:formatCode>
                <c:ptCount val="17"/>
                <c:pt idx="0">
                  <c:v>90.915702960215285</c:v>
                </c:pt>
                <c:pt idx="1">
                  <c:v>92.414871685505091</c:v>
                </c:pt>
                <c:pt idx="2">
                  <c:v>86.739296370827844</c:v>
                </c:pt>
                <c:pt idx="3">
                  <c:v>105.72266557533594</c:v>
                </c:pt>
                <c:pt idx="4">
                  <c:v>97.129651338044681</c:v>
                </c:pt>
                <c:pt idx="5">
                  <c:v>79.106101058044104</c:v>
                </c:pt>
                <c:pt idx="6">
                  <c:v>61.664286641568218</c:v>
                </c:pt>
                <c:pt idx="7">
                  <c:v>79.630514413123109</c:v>
                </c:pt>
                <c:pt idx="8">
                  <c:v>81.525147372381795</c:v>
                </c:pt>
                <c:pt idx="9">
                  <c:v>73.619631901840492</c:v>
                </c:pt>
                <c:pt idx="10">
                  <c:v>86.948700266842565</c:v>
                </c:pt>
                <c:pt idx="11">
                  <c:v>78.956603111475033</c:v>
                </c:pt>
                <c:pt idx="12">
                  <c:v>86.437894372893084</c:v>
                </c:pt>
                <c:pt idx="13">
                  <c:v>146.88850597440751</c:v>
                </c:pt>
                <c:pt idx="14">
                  <c:v>74.952113927213176</c:v>
                </c:pt>
                <c:pt idx="15">
                  <c:v>87.594437753202683</c:v>
                </c:pt>
                <c:pt idx="16">
                  <c:v>86.295237581575975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65-459D-A471-829FEE8D2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637312"/>
        <c:axId val="96638848"/>
      </c:lineChart>
      <c:catAx>
        <c:axId val="9663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6638848"/>
        <c:crosses val="autoZero"/>
        <c:auto val="1"/>
        <c:lblAlgn val="ctr"/>
        <c:lblOffset val="100"/>
        <c:noMultiLvlLbl val="0"/>
      </c:catAx>
      <c:valAx>
        <c:axId val="96638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Rate per 100,000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966373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11</xdr:row>
      <xdr:rowOff>185736</xdr:rowOff>
    </xdr:from>
    <xdr:to>
      <xdr:col>20</xdr:col>
      <xdr:colOff>323850</xdr:colOff>
      <xdr:row>44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585786</xdr:colOff>
      <xdr:row>10</xdr:row>
      <xdr:rowOff>19048</xdr:rowOff>
    </xdr:from>
    <xdr:to>
      <xdr:col>20</xdr:col>
      <xdr:colOff>523875</xdr:colOff>
      <xdr:row>38</xdr:row>
      <xdr:rowOff>76199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652460</xdr:colOff>
      <xdr:row>15</xdr:row>
      <xdr:rowOff>57149</xdr:rowOff>
    </xdr:from>
    <xdr:to>
      <xdr:col>21</xdr:col>
      <xdr:colOff>180974</xdr:colOff>
      <xdr:row>47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595311</xdr:colOff>
      <xdr:row>13</xdr:row>
      <xdr:rowOff>23811</xdr:rowOff>
    </xdr:from>
    <xdr:to>
      <xdr:col>21</xdr:col>
      <xdr:colOff>76200</xdr:colOff>
      <xdr:row>44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_SUICIDE%20STATISTICS_CANADA_PROVINCES_TERRITO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ada"/>
      <sheetName val="BC"/>
      <sheetName val="Alberta"/>
      <sheetName val="Saskatchewan"/>
      <sheetName val="Manitoba"/>
      <sheetName val="Ontario"/>
      <sheetName val="Quebec"/>
      <sheetName val="Newfoundland and Labrador"/>
      <sheetName val="PEI"/>
      <sheetName val="New Brunswick"/>
      <sheetName val="Nova Scotia"/>
      <sheetName val="Yukon"/>
      <sheetName val="NWT"/>
      <sheetName val="Nunavut"/>
      <sheetName val="SOURCE DATA_SUICIDE STATISTICS_"/>
    </sheetNames>
    <sheetDataSet>
      <sheetData sheetId="0">
        <row r="24">
          <cell r="B24">
            <v>11.713889134958523</v>
          </cell>
          <cell r="C24">
            <v>11.859930748540879</v>
          </cell>
          <cell r="D24">
            <v>11.60555989624693</v>
          </cell>
          <cell r="E24">
            <v>11.863928398466406</v>
          </cell>
          <cell r="F24">
            <v>11.277432518471985</v>
          </cell>
          <cell r="G24">
            <v>11.569525973678539</v>
          </cell>
          <cell r="H24">
            <v>10.746967485466044</v>
          </cell>
          <cell r="I24">
            <v>10.942067464709332</v>
          </cell>
          <cell r="J24">
            <v>11.102184748145216</v>
          </cell>
          <cell r="K24">
            <v>11.523633491103428</v>
          </cell>
          <cell r="L24">
            <v>11.618777072985681</v>
          </cell>
          <cell r="M24">
            <v>11.344444832686909</v>
          </cell>
          <cell r="N24">
            <v>11.297664540225197</v>
          </cell>
          <cell r="O24">
            <v>11.531623785751874</v>
          </cell>
          <cell r="P24">
            <v>11.968074780717524</v>
          </cell>
        </row>
      </sheetData>
      <sheetData sheetId="1">
        <row r="15">
          <cell r="B15">
            <v>10.769379312393699</v>
          </cell>
          <cell r="C15">
            <v>10.620864332316788</v>
          </cell>
          <cell r="D15">
            <v>12.072696657521497</v>
          </cell>
          <cell r="E15">
            <v>10.911902873395011</v>
          </cell>
          <cell r="F15">
            <v>12.63532736448491</v>
          </cell>
          <cell r="G15">
            <v>11.535443842885348</v>
          </cell>
          <cell r="I15">
            <v>10.797580493251393</v>
          </cell>
          <cell r="J15">
            <v>11.069711684115639</v>
          </cell>
          <cell r="K15">
            <v>11.150932585829992</v>
          </cell>
          <cell r="L15">
            <v>11.562845539201561</v>
          </cell>
          <cell r="M15">
            <v>11.934820207419563</v>
          </cell>
          <cell r="N15">
            <v>11.691125790956891</v>
          </cell>
          <cell r="O15">
            <v>11.261930057255476</v>
          </cell>
          <cell r="P15">
            <v>11.440298746513704</v>
          </cell>
          <cell r="Q15">
            <v>13.712900093234804</v>
          </cell>
          <cell r="R15">
            <v>13.083446606006921</v>
          </cell>
        </row>
      </sheetData>
      <sheetData sheetId="2">
        <row r="25">
          <cell r="L25">
            <v>13.913863200761069</v>
          </cell>
          <cell r="M25">
            <v>15.598001886148321</v>
          </cell>
          <cell r="N25">
            <v>14.097284690348825</v>
          </cell>
          <cell r="O25">
            <v>13.824079787561596</v>
          </cell>
          <cell r="P25">
            <v>13.803168058666243</v>
          </cell>
          <cell r="Q25">
            <v>12.493835872542402</v>
          </cell>
          <cell r="R25">
            <v>13.064976189300104</v>
          </cell>
          <cell r="S25">
            <v>13.318038457828061</v>
          </cell>
          <cell r="T25">
            <v>13.460316400867134</v>
          </cell>
          <cell r="U25">
            <v>13.128239250336767</v>
          </cell>
          <cell r="V25">
            <v>13.797452856246883</v>
          </cell>
          <cell r="W25">
            <v>12.505966058174904</v>
          </cell>
          <cell r="X25">
            <v>13.012931761989613</v>
          </cell>
          <cell r="Y25">
            <v>13.436353718892464</v>
          </cell>
          <cell r="Z25">
            <v>13.314564746391619</v>
          </cell>
          <cell r="AA25">
            <v>15.98216122842528</v>
          </cell>
          <cell r="AB25">
            <v>12.673767581913335</v>
          </cell>
        </row>
      </sheetData>
      <sheetData sheetId="3">
        <row r="16">
          <cell r="B16">
            <v>12.108399954345378</v>
          </cell>
          <cell r="C16">
            <v>10.197562782494984</v>
          </cell>
          <cell r="D16">
            <v>10.633858204523202</v>
          </cell>
          <cell r="E16">
            <v>11.240115973910889</v>
          </cell>
          <cell r="F16">
            <v>11.129917217480589</v>
          </cell>
          <cell r="G16">
            <v>12.480838390253671</v>
          </cell>
          <cell r="H16">
            <v>11.589213767582853</v>
          </cell>
          <cell r="I16">
            <v>13.871590981669542</v>
          </cell>
          <cell r="J16">
            <v>12.974936747183357</v>
          </cell>
          <cell r="K16">
            <v>15.752110106283254</v>
          </cell>
          <cell r="L16">
            <v>13.600589675916018</v>
          </cell>
          <cell r="M16">
            <v>12.941354097017019</v>
          </cell>
          <cell r="N16">
            <v>11.694097151244272</v>
          </cell>
          <cell r="O16">
            <v>12.760296473271252</v>
          </cell>
          <cell r="P16">
            <v>12.664041702154226</v>
          </cell>
          <cell r="Q16">
            <v>15.102498271161382</v>
          </cell>
          <cell r="R16">
            <v>9.9075986066787642</v>
          </cell>
        </row>
      </sheetData>
      <sheetData sheetId="4">
        <row r="15">
          <cell r="B15">
            <v>11.50514288603023</v>
          </cell>
          <cell r="C15">
            <v>11.2032654479135</v>
          </cell>
          <cell r="D15">
            <v>11.153033452183747</v>
          </cell>
          <cell r="E15">
            <v>14.181008106379906</v>
          </cell>
          <cell r="F15">
            <v>11.251057983009199</v>
          </cell>
          <cell r="G15">
            <v>14.088140840671615</v>
          </cell>
          <cell r="H15">
            <v>11.829079934162721</v>
          </cell>
          <cell r="I15">
            <v>10.509801020039248</v>
          </cell>
          <cell r="J15">
            <v>13.107648020411196</v>
          </cell>
          <cell r="K15">
            <v>14.727918258398844</v>
          </cell>
          <cell r="L15">
            <v>11.876192738322425</v>
          </cell>
          <cell r="M15">
            <v>11.671940654666182</v>
          </cell>
          <cell r="N15">
            <v>13.437151323919331</v>
          </cell>
          <cell r="O15">
            <v>12.405212717792473</v>
          </cell>
          <cell r="Q15">
            <v>14.130104695488436</v>
          </cell>
          <cell r="R15">
            <v>14.043415759953271</v>
          </cell>
        </row>
      </sheetData>
      <sheetData sheetId="5">
        <row r="24">
          <cell r="B24">
            <v>7.9001719549887062</v>
          </cell>
          <cell r="C24">
            <v>8.10263108569373</v>
          </cell>
          <cell r="D24">
            <v>7.8307829815503611</v>
          </cell>
          <cell r="E24">
            <v>9.7355730160625527</v>
          </cell>
          <cell r="F24">
            <v>8.8700078159377345</v>
          </cell>
          <cell r="G24">
            <v>9.139534753779337</v>
          </cell>
          <cell r="H24">
            <v>8.6482193434840529</v>
          </cell>
          <cell r="I24">
            <v>8.7745447323548422</v>
          </cell>
          <cell r="J24">
            <v>8.2747110934301045</v>
          </cell>
          <cell r="K24">
            <v>9.3862854213984388</v>
          </cell>
          <cell r="L24">
            <v>9.1358526411331269</v>
          </cell>
          <cell r="M24">
            <v>9.1453686887908692</v>
          </cell>
          <cell r="N24">
            <v>9.0653571996753755</v>
          </cell>
          <cell r="O24">
            <v>9.4716605923372938</v>
          </cell>
          <cell r="P24">
            <v>9.7112414598253842</v>
          </cell>
          <cell r="Q24">
            <v>9.9296675126936655</v>
          </cell>
        </row>
      </sheetData>
      <sheetData sheetId="6">
        <row r="12">
          <cell r="U12">
            <v>18.010178401351322</v>
          </cell>
          <cell r="V12">
            <v>18.035764623807616</v>
          </cell>
          <cell r="W12">
            <v>18.034003368676576</v>
          </cell>
          <cell r="X12">
            <v>16.819203977401081</v>
          </cell>
          <cell r="Y12">
            <v>15.619861669337217</v>
          </cell>
          <cell r="Z12">
            <v>16.725601989766254</v>
          </cell>
          <cell r="AA12">
            <v>15.605605596424363</v>
          </cell>
          <cell r="AB12">
            <v>14.494192963335802</v>
          </cell>
          <cell r="AC12">
            <v>14.86825233872198</v>
          </cell>
          <cell r="AE12">
            <v>14.610870819375341</v>
          </cell>
          <cell r="AF12">
            <v>14.212991834781221</v>
          </cell>
          <cell r="AG12">
            <v>13.936662613878518</v>
          </cell>
          <cell r="AH12">
            <v>14.160441637585201</v>
          </cell>
          <cell r="AI12">
            <v>13.549130311366373</v>
          </cell>
          <cell r="AJ12">
            <v>13.69528990372272</v>
          </cell>
          <cell r="AK12">
            <v>14.18980339131458</v>
          </cell>
        </row>
      </sheetData>
      <sheetData sheetId="7">
        <row r="7">
          <cell r="B7">
            <v>8.9020883920555498</v>
          </cell>
          <cell r="C7">
            <v>5.7466200296525596</v>
          </cell>
          <cell r="D7">
            <v>6.54496874777423</v>
          </cell>
          <cell r="E7">
            <v>9.2584555738795817</v>
          </cell>
          <cell r="F7">
            <v>10.243485722900182</v>
          </cell>
          <cell r="G7">
            <v>10.69383548992349</v>
          </cell>
          <cell r="H7">
            <v>10.576124594581891</v>
          </cell>
          <cell r="I7">
            <v>10.215327312838506</v>
          </cell>
          <cell r="J7">
            <v>8.2104534711646924</v>
          </cell>
          <cell r="K7">
            <v>9.2892018833856813</v>
          </cell>
          <cell r="L7">
            <v>12.452775244649139</v>
          </cell>
          <cell r="M7">
            <v>10.284989438839547</v>
          </cell>
          <cell r="N7">
            <v>8.5478203058220146</v>
          </cell>
          <cell r="O7">
            <v>10.617945465473664</v>
          </cell>
          <cell r="P7">
            <v>13.249219715596034</v>
          </cell>
        </row>
      </sheetData>
      <sheetData sheetId="8">
        <row r="15">
          <cell r="B15">
            <v>10.258664908038396</v>
          </cell>
          <cell r="C15">
            <v>10.975743606629349</v>
          </cell>
          <cell r="D15">
            <v>10.22823577544639</v>
          </cell>
          <cell r="E15">
            <v>10.931271452620226</v>
          </cell>
          <cell r="F15">
            <v>5.810533043775103</v>
          </cell>
          <cell r="G15">
            <v>10.140224823270367</v>
          </cell>
          <cell r="H15">
            <v>6.5281253400065289</v>
          </cell>
          <cell r="I15">
            <v>10.891585161304375</v>
          </cell>
          <cell r="J15">
            <v>10.809720100314202</v>
          </cell>
          <cell r="K15">
            <v>10.006504227748037</v>
          </cell>
          <cell r="L15">
            <v>12.704865963664083</v>
          </cell>
          <cell r="M15">
            <v>9.0253960760354914</v>
          </cell>
          <cell r="N15">
            <v>7.5820237110559683</v>
          </cell>
          <cell r="O15">
            <v>12.398572786510352</v>
          </cell>
          <cell r="P15">
            <v>8.9143672170716979</v>
          </cell>
          <cell r="Q15">
            <v>7.4964562206956709</v>
          </cell>
        </row>
      </sheetData>
      <sheetData sheetId="9">
        <row r="13">
          <cell r="B13">
            <v>15.456012322172583</v>
          </cell>
          <cell r="C13">
            <v>13.069820850098489</v>
          </cell>
          <cell r="D13">
            <v>12.9440510075676</v>
          </cell>
          <cell r="E13">
            <v>12.142496870971959</v>
          </cell>
          <cell r="F13">
            <v>11.876040821555147</v>
          </cell>
          <cell r="G13">
            <v>13.501879568581527</v>
          </cell>
          <cell r="H13">
            <v>13.277736722598574</v>
          </cell>
          <cell r="I13">
            <v>10.732391834259673</v>
          </cell>
          <cell r="J13">
            <v>14.594533075362689</v>
          </cell>
          <cell r="K13">
            <v>12.134077556756814</v>
          </cell>
          <cell r="L13">
            <v>15.005763275452697</v>
          </cell>
          <cell r="M13">
            <v>14.294601140920943</v>
          </cell>
          <cell r="N13">
            <v>15.988858012333884</v>
          </cell>
          <cell r="O13">
            <v>11.378039325679177</v>
          </cell>
          <cell r="P13">
            <v>16.029356242506939</v>
          </cell>
        </row>
      </sheetData>
      <sheetData sheetId="10">
        <row r="6">
          <cell r="B6">
            <v>8.0315178176545619</v>
          </cell>
          <cell r="C6">
            <v>9.9732866054471305</v>
          </cell>
          <cell r="D6">
            <v>10.479546171490288</v>
          </cell>
          <cell r="E6">
            <v>10.558017908104718</v>
          </cell>
          <cell r="F6">
            <v>9.5784217315232247</v>
          </cell>
          <cell r="G6">
            <v>9.1694308235748192</v>
          </cell>
          <cell r="H6">
            <v>11.622092211172349</v>
          </cell>
          <cell r="I6">
            <v>9.6249375715854733</v>
          </cell>
          <cell r="J6">
            <v>10.044183723079717</v>
          </cell>
          <cell r="K6">
            <v>14.176172518690164</v>
          </cell>
          <cell r="L6">
            <v>10.933335314779216</v>
          </cell>
          <cell r="M6">
            <v>12.070274408159506</v>
          </cell>
          <cell r="N6">
            <v>13.228311125644616</v>
          </cell>
          <cell r="O6">
            <v>12.188168362058549</v>
          </cell>
          <cell r="P6">
            <v>11.873286589334819</v>
          </cell>
          <cell r="Q6">
            <v>14.416354930658391</v>
          </cell>
          <cell r="R6">
            <v>14.112676026670851</v>
          </cell>
        </row>
      </sheetData>
      <sheetData sheetId="11">
        <row r="6">
          <cell r="B6">
            <v>23.002858926752324</v>
          </cell>
          <cell r="C6">
            <v>13.263918824816791</v>
          </cell>
          <cell r="D6">
            <v>19.777829053630882</v>
          </cell>
          <cell r="E6">
            <v>19.392372333548803</v>
          </cell>
          <cell r="F6">
            <v>19.075475297259491</v>
          </cell>
          <cell r="G6">
            <v>15.674472553998559</v>
          </cell>
          <cell r="H6">
            <v>9.2962721948498661</v>
          </cell>
          <cell r="I6">
            <v>6.1430721503824062</v>
          </cell>
          <cell r="J6">
            <v>6.0444874274661506</v>
          </cell>
          <cell r="K6">
            <v>5.9290881062492584</v>
          </cell>
          <cell r="L6">
            <v>11.562030292519367</v>
          </cell>
          <cell r="M6">
            <v>14.123495847692221</v>
          </cell>
          <cell r="N6">
            <v>19.41316767430251</v>
          </cell>
          <cell r="O6">
            <v>16.522098306484924</v>
          </cell>
          <cell r="P6">
            <v>21.696680407897592</v>
          </cell>
          <cell r="Q6">
            <v>18.720081298638782</v>
          </cell>
          <cell r="R6">
            <v>29.339592446388565</v>
          </cell>
        </row>
      </sheetData>
      <sheetData sheetId="12">
        <row r="15">
          <cell r="B15">
            <v>17.292490118577074</v>
          </cell>
          <cell r="C15">
            <v>19.586240665932184</v>
          </cell>
          <cell r="D15">
            <v>21.585839689163908</v>
          </cell>
          <cell r="E15">
            <v>28.172320694917243</v>
          </cell>
          <cell r="F15">
            <v>23.092021706500404</v>
          </cell>
          <cell r="G15">
            <v>11.520471878528145</v>
          </cell>
          <cell r="H15">
            <v>9.2639770253369775</v>
          </cell>
          <cell r="I15">
            <v>20.749757919490939</v>
          </cell>
          <cell r="J15">
            <v>23.068050749711649</v>
          </cell>
          <cell r="K15">
            <v>18.54040649841248</v>
          </cell>
          <cell r="M15">
            <v>16.091584101514908</v>
          </cell>
          <cell r="N15">
            <v>16.057255585631051</v>
          </cell>
          <cell r="O15">
            <v>18.270680126067692</v>
          </cell>
          <cell r="P15">
            <v>18.22780195493176</v>
          </cell>
          <cell r="Q15">
            <v>29.382515143296267</v>
          </cell>
          <cell r="R15">
            <v>24.736333175920304</v>
          </cell>
        </row>
      </sheetData>
      <sheetData sheetId="13">
        <row r="10">
          <cell r="B10">
            <v>90.915702960215285</v>
          </cell>
          <cell r="C10">
            <v>92.414871685505091</v>
          </cell>
          <cell r="D10">
            <v>86.739296370827844</v>
          </cell>
          <cell r="E10">
            <v>105.72266557533594</v>
          </cell>
          <cell r="F10">
            <v>97.129651338044681</v>
          </cell>
          <cell r="G10">
            <v>79.106101058044104</v>
          </cell>
          <cell r="H10">
            <v>61.664286641568218</v>
          </cell>
          <cell r="I10">
            <v>79.630514413123109</v>
          </cell>
          <cell r="J10">
            <v>81.525147372381795</v>
          </cell>
          <cell r="K10">
            <v>73.619631901840492</v>
          </cell>
          <cell r="L10">
            <v>86.948700266842565</v>
          </cell>
          <cell r="M10">
            <v>78.956603111475033</v>
          </cell>
          <cell r="N10">
            <v>86.437894372893084</v>
          </cell>
          <cell r="O10">
            <v>146.88850597440751</v>
          </cell>
          <cell r="P10">
            <v>74.952113927213176</v>
          </cell>
          <cell r="Q10">
            <v>87.594437753202683</v>
          </cell>
          <cell r="R10">
            <v>86.295237581575975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Excel Template">
  <a:themeElements>
    <a:clrScheme name="Custom 1">
      <a:dk1>
        <a:srgbClr val="3C3C3C"/>
      </a:dk1>
      <a:lt1>
        <a:sysClr val="window" lastClr="FFFFFF"/>
      </a:lt1>
      <a:dk2>
        <a:srgbClr val="F58C5A"/>
      </a:dk2>
      <a:lt2>
        <a:srgbClr val="FFEEC4"/>
      </a:lt2>
      <a:accent1>
        <a:srgbClr val="FCB813"/>
      </a:accent1>
      <a:accent2>
        <a:srgbClr val="F48120"/>
      </a:accent2>
      <a:accent3>
        <a:srgbClr val="DD5F43"/>
      </a:accent3>
      <a:accent4>
        <a:srgbClr val="808184"/>
      </a:accent4>
      <a:accent5>
        <a:srgbClr val="F89C1C"/>
      </a:accent5>
      <a:accent6>
        <a:srgbClr val="F79646"/>
      </a:accent6>
      <a:hlink>
        <a:srgbClr val="00A79D"/>
      </a:hlink>
      <a:folHlink>
        <a:srgbClr val="C0E9E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6" sqref="P6"/>
    </sheetView>
  </sheetViews>
  <sheetFormatPr defaultRowHeight="14.25" x14ac:dyDescent="0.2"/>
  <cols>
    <col min="1" max="1" width="33" customWidth="1"/>
    <col min="2" max="18" width="9.75" customWidth="1"/>
  </cols>
  <sheetData>
    <row r="1" spans="1:18" s="1" customFormat="1" ht="15" x14ac:dyDescent="0.25">
      <c r="A1" s="3" t="s">
        <v>1</v>
      </c>
      <c r="C1" s="18"/>
      <c r="D1" s="9"/>
      <c r="E1" s="9"/>
      <c r="F1" s="9"/>
      <c r="G1" s="9"/>
      <c r="H1" s="9"/>
      <c r="I1" s="9"/>
      <c r="J1" s="9"/>
      <c r="K1" s="9"/>
      <c r="L1" s="9"/>
      <c r="M1" s="9"/>
      <c r="N1" s="13"/>
    </row>
    <row r="2" spans="1:18" s="1" customFormat="1" ht="15" x14ac:dyDescent="0.25">
      <c r="A2" s="4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8" s="1" customFormat="1" ht="15" x14ac:dyDescent="0.25">
      <c r="A3" s="5" t="s">
        <v>18</v>
      </c>
      <c r="B3" s="10">
        <v>2000</v>
      </c>
      <c r="C3" s="10">
        <v>2001</v>
      </c>
      <c r="D3" s="10">
        <v>2002</v>
      </c>
      <c r="E3" s="10">
        <v>2003</v>
      </c>
      <c r="F3" s="1">
        <v>2004</v>
      </c>
      <c r="G3" s="10">
        <v>2005</v>
      </c>
      <c r="H3" s="1">
        <v>2006</v>
      </c>
      <c r="I3" s="10">
        <v>2007</v>
      </c>
      <c r="J3" s="1">
        <v>2008</v>
      </c>
      <c r="K3" s="10">
        <v>2009</v>
      </c>
      <c r="L3" s="1">
        <v>2010</v>
      </c>
      <c r="M3" s="10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</row>
    <row r="4" spans="1:18" s="1" customFormat="1" ht="15" x14ac:dyDescent="0.25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/>
      <c r="P4"/>
      <c r="Q4"/>
    </row>
    <row r="5" spans="1:18" s="1" customFormat="1" ht="15.75" thickBot="1" x14ac:dyDescent="0.3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1"/>
      <c r="N5" s="12"/>
      <c r="O5" s="12"/>
      <c r="P5" s="12"/>
      <c r="Q5" s="12"/>
      <c r="R5" s="11"/>
    </row>
    <row r="6" spans="1:18" x14ac:dyDescent="0.2">
      <c r="A6" s="17" t="s">
        <v>3</v>
      </c>
      <c r="B6" s="14">
        <f>[1]Canada!B$24</f>
        <v>11.713889134958523</v>
      </c>
      <c r="C6" s="14">
        <f>[1]Canada!C$24</f>
        <v>11.859930748540879</v>
      </c>
      <c r="D6" s="14">
        <f>[1]Canada!D$24</f>
        <v>11.60555989624693</v>
      </c>
      <c r="E6" s="14">
        <f>[1]Canada!E$24</f>
        <v>11.863928398466406</v>
      </c>
      <c r="F6" s="14">
        <f>[1]Canada!F$24</f>
        <v>11.277432518471985</v>
      </c>
      <c r="G6" s="14">
        <f>[1]Canada!G$24</f>
        <v>11.569525973678539</v>
      </c>
      <c r="H6" s="14">
        <f>[1]Canada!H$24</f>
        <v>10.746967485466044</v>
      </c>
      <c r="I6" s="14">
        <f>[1]Canada!I$24</f>
        <v>10.942067464709332</v>
      </c>
      <c r="J6" s="14">
        <f>[1]Canada!J$24</f>
        <v>11.102184748145216</v>
      </c>
      <c r="K6" s="14">
        <f>[1]Canada!K$24</f>
        <v>11.523633491103428</v>
      </c>
      <c r="L6" s="14">
        <f>[1]Canada!L$24</f>
        <v>11.618777072985681</v>
      </c>
      <c r="M6" s="14">
        <f>[1]Canada!M$24</f>
        <v>11.344444832686909</v>
      </c>
      <c r="N6" s="14">
        <f>[1]Canada!N$24</f>
        <v>11.297664540225197</v>
      </c>
      <c r="O6" s="14">
        <f>[1]Canada!O$24</f>
        <v>11.531623785751874</v>
      </c>
      <c r="P6" s="14">
        <f>[1]Canada!P$24</f>
        <v>11.968074780717524</v>
      </c>
      <c r="Q6" s="14"/>
      <c r="R6" s="14"/>
    </row>
    <row r="7" spans="1:18" x14ac:dyDescent="0.2">
      <c r="A7" s="6" t="s">
        <v>4</v>
      </c>
      <c r="B7" s="16">
        <f>[1]BC!B$15</f>
        <v>10.769379312393699</v>
      </c>
      <c r="C7" s="16">
        <f>[1]BC!C$15</f>
        <v>10.620864332316788</v>
      </c>
      <c r="D7" s="16">
        <f>[1]BC!D$15</f>
        <v>12.072696657521497</v>
      </c>
      <c r="E7" s="16">
        <f>[1]BC!E$15</f>
        <v>10.911902873395011</v>
      </c>
      <c r="F7" s="16">
        <f>[1]BC!F$15</f>
        <v>12.63532736448491</v>
      </c>
      <c r="G7" s="16">
        <f>[1]BC!G$15</f>
        <v>11.535443842885348</v>
      </c>
      <c r="H7" s="16">
        <f>[1]BC!I$15</f>
        <v>10.797580493251393</v>
      </c>
      <c r="I7" s="16">
        <f>[1]BC!J$15</f>
        <v>11.069711684115639</v>
      </c>
      <c r="J7" s="16">
        <f>[1]BC!K$15</f>
        <v>11.150932585829992</v>
      </c>
      <c r="K7" s="16">
        <f>[1]BC!L$15</f>
        <v>11.562845539201561</v>
      </c>
      <c r="L7" s="16">
        <f>[1]BC!M$15</f>
        <v>11.934820207419563</v>
      </c>
      <c r="M7" s="16">
        <f>[1]BC!N$15</f>
        <v>11.691125790956891</v>
      </c>
      <c r="N7" s="16">
        <f>[1]BC!O$15</f>
        <v>11.261930057255476</v>
      </c>
      <c r="O7" s="16">
        <f>[1]BC!P$15</f>
        <v>11.440298746513704</v>
      </c>
      <c r="P7" s="16">
        <f>[1]BC!Q$15</f>
        <v>13.712900093234804</v>
      </c>
      <c r="Q7" s="16">
        <f>[1]BC!R$15</f>
        <v>13.083446606006921</v>
      </c>
      <c r="R7" s="16"/>
    </row>
    <row r="8" spans="1:18" x14ac:dyDescent="0.2">
      <c r="A8" s="6" t="s">
        <v>5</v>
      </c>
      <c r="B8" s="16">
        <f>[1]Alberta!L$25</f>
        <v>13.913863200761069</v>
      </c>
      <c r="C8" s="16">
        <f>[1]Alberta!M$25</f>
        <v>15.598001886148321</v>
      </c>
      <c r="D8" s="16">
        <f>[1]Alberta!N$25</f>
        <v>14.097284690348825</v>
      </c>
      <c r="E8" s="16">
        <f>[1]Alberta!O$25</f>
        <v>13.824079787561596</v>
      </c>
      <c r="F8" s="16">
        <f>[1]Alberta!P$25</f>
        <v>13.803168058666243</v>
      </c>
      <c r="G8" s="16">
        <f>[1]Alberta!Q$25</f>
        <v>12.493835872542402</v>
      </c>
      <c r="H8" s="16">
        <f>[1]Alberta!R$25</f>
        <v>13.064976189300104</v>
      </c>
      <c r="I8" s="16">
        <f>[1]Alberta!S$25</f>
        <v>13.318038457828061</v>
      </c>
      <c r="J8" s="16">
        <f>[1]Alberta!T$25</f>
        <v>13.460316400867134</v>
      </c>
      <c r="K8" s="16">
        <f>[1]Alberta!U$25</f>
        <v>13.128239250336767</v>
      </c>
      <c r="L8" s="16">
        <f>[1]Alberta!V$25</f>
        <v>13.797452856246883</v>
      </c>
      <c r="M8" s="16">
        <f>[1]Alberta!W$25</f>
        <v>12.505966058174904</v>
      </c>
      <c r="N8" s="16">
        <f>[1]Alberta!X$25</f>
        <v>13.012931761989613</v>
      </c>
      <c r="O8" s="16">
        <f>[1]Alberta!Y$25</f>
        <v>13.436353718892464</v>
      </c>
      <c r="P8" s="16">
        <f>[1]Alberta!Z$25</f>
        <v>13.314564746391619</v>
      </c>
      <c r="Q8" s="16">
        <f>[1]Alberta!AA$25</f>
        <v>15.98216122842528</v>
      </c>
      <c r="R8" s="16">
        <f>[1]Alberta!AB$25</f>
        <v>12.673767581913335</v>
      </c>
    </row>
    <row r="9" spans="1:18" x14ac:dyDescent="0.2">
      <c r="A9" s="6" t="s">
        <v>6</v>
      </c>
      <c r="B9" s="16">
        <f>[1]Saskatchewan!B$16</f>
        <v>12.108399954345378</v>
      </c>
      <c r="C9" s="16">
        <f>[1]Saskatchewan!C$16</f>
        <v>10.197562782494984</v>
      </c>
      <c r="D9" s="16">
        <f>[1]Saskatchewan!D$16</f>
        <v>10.633858204523202</v>
      </c>
      <c r="E9" s="16">
        <f>[1]Saskatchewan!E$16</f>
        <v>11.240115973910889</v>
      </c>
      <c r="F9" s="16">
        <f>[1]Saskatchewan!F$16</f>
        <v>11.129917217480589</v>
      </c>
      <c r="G9" s="16">
        <f>[1]Saskatchewan!G$16</f>
        <v>12.480838390253671</v>
      </c>
      <c r="H9" s="16">
        <f>[1]Saskatchewan!H$16</f>
        <v>11.589213767582853</v>
      </c>
      <c r="I9" s="16">
        <f>[1]Saskatchewan!I$16</f>
        <v>13.871590981669542</v>
      </c>
      <c r="J9" s="16">
        <f>[1]Saskatchewan!J$16</f>
        <v>12.974936747183357</v>
      </c>
      <c r="K9" s="16">
        <f>[1]Saskatchewan!K$16</f>
        <v>15.752110106283254</v>
      </c>
      <c r="L9" s="16">
        <f>[1]Saskatchewan!L$16</f>
        <v>13.600589675916018</v>
      </c>
      <c r="M9" s="16">
        <f>[1]Saskatchewan!M$16</f>
        <v>12.941354097017019</v>
      </c>
      <c r="N9" s="16">
        <f>[1]Saskatchewan!N$16</f>
        <v>11.694097151244272</v>
      </c>
      <c r="O9" s="16">
        <f>[1]Saskatchewan!O$16</f>
        <v>12.760296473271252</v>
      </c>
      <c r="P9" s="16">
        <f>[1]Saskatchewan!P$16</f>
        <v>12.664041702154226</v>
      </c>
      <c r="Q9" s="16">
        <f>[1]Saskatchewan!Q$16</f>
        <v>15.102498271161382</v>
      </c>
      <c r="R9" s="16">
        <f>[1]Saskatchewan!R$16</f>
        <v>9.9075986066787642</v>
      </c>
    </row>
    <row r="10" spans="1:18" x14ac:dyDescent="0.2">
      <c r="A10" s="6" t="s">
        <v>7</v>
      </c>
      <c r="B10" s="16">
        <f>[1]Manitoba!B$15</f>
        <v>11.50514288603023</v>
      </c>
      <c r="C10" s="16">
        <f>[1]Manitoba!C$15</f>
        <v>11.2032654479135</v>
      </c>
      <c r="D10" s="16">
        <f>[1]Manitoba!D$15</f>
        <v>11.153033452183747</v>
      </c>
      <c r="E10" s="16">
        <f>[1]Manitoba!E$15</f>
        <v>14.181008106379906</v>
      </c>
      <c r="F10" s="16">
        <f>[1]Manitoba!F$15</f>
        <v>11.251057983009199</v>
      </c>
      <c r="G10" s="16">
        <f>[1]Manitoba!G$15</f>
        <v>14.088140840671615</v>
      </c>
      <c r="H10" s="16">
        <f>[1]Manitoba!H$15</f>
        <v>11.829079934162721</v>
      </c>
      <c r="I10" s="16">
        <f>[1]Manitoba!I$15</f>
        <v>10.509801020039248</v>
      </c>
      <c r="J10" s="16">
        <f>[1]Manitoba!J$15</f>
        <v>13.107648020411196</v>
      </c>
      <c r="K10" s="16">
        <f>[1]Manitoba!K$15</f>
        <v>14.727918258398844</v>
      </c>
      <c r="L10" s="16">
        <f>[1]Manitoba!L$15</f>
        <v>11.876192738322425</v>
      </c>
      <c r="M10" s="16">
        <f>[1]Manitoba!M$15</f>
        <v>11.671940654666182</v>
      </c>
      <c r="N10" s="16">
        <f>[1]Manitoba!N$15</f>
        <v>13.437151323919331</v>
      </c>
      <c r="O10" s="16">
        <f>[1]Manitoba!O$15</f>
        <v>12.405212717792473</v>
      </c>
      <c r="P10" s="16">
        <f>[1]Manitoba!Q$15</f>
        <v>14.130104695488436</v>
      </c>
      <c r="Q10" s="16">
        <f>[1]Manitoba!R$15</f>
        <v>14.043415759953271</v>
      </c>
      <c r="R10" s="16"/>
    </row>
    <row r="11" spans="1:18" x14ac:dyDescent="0.2">
      <c r="A11" s="6" t="s">
        <v>8</v>
      </c>
      <c r="B11" s="16">
        <f>[1]Ontario!B$24</f>
        <v>7.9001719549887062</v>
      </c>
      <c r="C11" s="16">
        <f>[1]Ontario!C$24</f>
        <v>8.10263108569373</v>
      </c>
      <c r="D11" s="16">
        <f>[1]Ontario!D$24</f>
        <v>7.8307829815503611</v>
      </c>
      <c r="E11" s="16">
        <f>[1]Ontario!E$24</f>
        <v>9.7355730160625527</v>
      </c>
      <c r="F11" s="16">
        <f>[1]Ontario!F$24</f>
        <v>8.8700078159377345</v>
      </c>
      <c r="G11" s="16">
        <f>[1]Ontario!G$24</f>
        <v>9.139534753779337</v>
      </c>
      <c r="H11" s="16">
        <f>[1]Ontario!H$24</f>
        <v>8.6482193434840529</v>
      </c>
      <c r="I11" s="16">
        <f>[1]Ontario!I$24</f>
        <v>8.7745447323548422</v>
      </c>
      <c r="J11" s="16">
        <f>[1]Ontario!J$24</f>
        <v>8.2747110934301045</v>
      </c>
      <c r="K11" s="16">
        <f>[1]Ontario!K$24</f>
        <v>9.3862854213984388</v>
      </c>
      <c r="L11" s="16">
        <f>[1]Ontario!L$24</f>
        <v>9.1358526411331269</v>
      </c>
      <c r="M11" s="16">
        <f>[1]Ontario!M$24</f>
        <v>9.1453686887908692</v>
      </c>
      <c r="N11" s="16">
        <f>[1]Ontario!N$24</f>
        <v>9.0653571996753755</v>
      </c>
      <c r="O11" s="16">
        <f>[1]Ontario!O$24</f>
        <v>9.4716605923372938</v>
      </c>
      <c r="P11" s="16">
        <f>[1]Ontario!P$24</f>
        <v>9.7112414598253842</v>
      </c>
      <c r="Q11" s="16">
        <f>[1]Ontario!Q$24</f>
        <v>9.9296675126936655</v>
      </c>
      <c r="R11" s="16"/>
    </row>
    <row r="12" spans="1:18" x14ac:dyDescent="0.2">
      <c r="A12" s="6" t="s">
        <v>9</v>
      </c>
      <c r="B12" s="16">
        <f>[1]Quebec!U$12</f>
        <v>18.010178401351322</v>
      </c>
      <c r="C12" s="16">
        <f>[1]Quebec!V$12</f>
        <v>18.035764623807616</v>
      </c>
      <c r="D12" s="16">
        <f>[1]Quebec!W$12</f>
        <v>18.034003368676576</v>
      </c>
      <c r="E12" s="16">
        <f>[1]Quebec!X$12</f>
        <v>16.819203977401081</v>
      </c>
      <c r="F12" s="16">
        <f>[1]Quebec!Y$12</f>
        <v>15.619861669337217</v>
      </c>
      <c r="G12" s="16">
        <f>[1]Quebec!Z$12</f>
        <v>16.725601989766254</v>
      </c>
      <c r="H12" s="16">
        <f>[1]Quebec!AA$12</f>
        <v>15.605605596424363</v>
      </c>
      <c r="I12" s="16">
        <f>[1]Quebec!AB$12</f>
        <v>14.494192963335802</v>
      </c>
      <c r="J12" s="16">
        <f>[1]Quebec!AC$12</f>
        <v>14.86825233872198</v>
      </c>
      <c r="K12" s="16">
        <f>[1]Quebec!AE$12</f>
        <v>14.610870819375341</v>
      </c>
      <c r="L12" s="16">
        <f>[1]Quebec!AF$12</f>
        <v>14.212991834781221</v>
      </c>
      <c r="M12" s="16">
        <f>[1]Quebec!AG$12</f>
        <v>13.936662613878518</v>
      </c>
      <c r="N12" s="16">
        <f>[1]Quebec!AH$12</f>
        <v>14.160441637585201</v>
      </c>
      <c r="O12" s="16">
        <f>[1]Quebec!AI$12</f>
        <v>13.549130311366373</v>
      </c>
      <c r="P12" s="16">
        <f>[1]Quebec!AJ$12</f>
        <v>13.69528990372272</v>
      </c>
      <c r="Q12" s="16">
        <f>[1]Quebec!AK$12</f>
        <v>14.18980339131458</v>
      </c>
      <c r="R12" s="16"/>
    </row>
    <row r="13" spans="1:18" x14ac:dyDescent="0.2">
      <c r="A13" s="6" t="s">
        <v>10</v>
      </c>
      <c r="B13" s="16">
        <f>'[1]Newfoundland and Labrador'!B$7</f>
        <v>8.9020883920555498</v>
      </c>
      <c r="C13" s="16">
        <f>'[1]Newfoundland and Labrador'!C$7</f>
        <v>5.7466200296525596</v>
      </c>
      <c r="D13" s="16">
        <f>'[1]Newfoundland and Labrador'!D$7</f>
        <v>6.54496874777423</v>
      </c>
      <c r="E13" s="16">
        <f>'[1]Newfoundland and Labrador'!E$7</f>
        <v>9.2584555738795817</v>
      </c>
      <c r="F13" s="16">
        <f>'[1]Newfoundland and Labrador'!F$7</f>
        <v>10.243485722900182</v>
      </c>
      <c r="G13" s="16">
        <f>'[1]Newfoundland and Labrador'!G$7</f>
        <v>10.69383548992349</v>
      </c>
      <c r="H13" s="16">
        <f>'[1]Newfoundland and Labrador'!H$7</f>
        <v>10.576124594581891</v>
      </c>
      <c r="I13" s="16">
        <f>'[1]Newfoundland and Labrador'!I$7</f>
        <v>10.215327312838506</v>
      </c>
      <c r="J13" s="16">
        <f>'[1]Newfoundland and Labrador'!J$7</f>
        <v>8.2104534711646924</v>
      </c>
      <c r="K13" s="16">
        <f>'[1]Newfoundland and Labrador'!K$7</f>
        <v>9.2892018833856813</v>
      </c>
      <c r="L13" s="16">
        <f>'[1]Newfoundland and Labrador'!L$7</f>
        <v>12.452775244649139</v>
      </c>
      <c r="M13" s="16">
        <f>'[1]Newfoundland and Labrador'!M$7</f>
        <v>10.284989438839547</v>
      </c>
      <c r="N13" s="16">
        <f>'[1]Newfoundland and Labrador'!N$7</f>
        <v>8.5478203058220146</v>
      </c>
      <c r="O13" s="16">
        <f>'[1]Newfoundland and Labrador'!O$7</f>
        <v>10.617945465473664</v>
      </c>
      <c r="P13" s="16">
        <f>'[1]Newfoundland and Labrador'!P$7</f>
        <v>13.249219715596034</v>
      </c>
      <c r="Q13" s="16"/>
      <c r="R13" s="16"/>
    </row>
    <row r="14" spans="1:18" x14ac:dyDescent="0.2">
      <c r="A14" s="6" t="s">
        <v>11</v>
      </c>
      <c r="B14" s="16">
        <f>[1]PEI!B$15</f>
        <v>10.258664908038396</v>
      </c>
      <c r="C14" s="16">
        <f>[1]PEI!C$15</f>
        <v>10.975743606629349</v>
      </c>
      <c r="D14" s="16">
        <f>[1]PEI!D$15</f>
        <v>10.22823577544639</v>
      </c>
      <c r="E14" s="16">
        <f>[1]PEI!E$15</f>
        <v>10.931271452620226</v>
      </c>
      <c r="F14" s="16">
        <f>[1]PEI!F$15</f>
        <v>5.810533043775103</v>
      </c>
      <c r="G14" s="16">
        <f>[1]PEI!G$15</f>
        <v>10.140224823270367</v>
      </c>
      <c r="H14" s="16">
        <f>[1]PEI!H$15</f>
        <v>6.5281253400065289</v>
      </c>
      <c r="I14" s="16">
        <f>[1]PEI!I$15</f>
        <v>10.891585161304375</v>
      </c>
      <c r="J14" s="16">
        <f>[1]PEI!J$15</f>
        <v>10.809720100314202</v>
      </c>
      <c r="K14" s="16">
        <f>[1]PEI!K$15</f>
        <v>10.006504227748037</v>
      </c>
      <c r="L14" s="16">
        <f>[1]PEI!L$15</f>
        <v>12.704865963664083</v>
      </c>
      <c r="M14" s="16">
        <f>[1]PEI!M$15</f>
        <v>9.0253960760354914</v>
      </c>
      <c r="N14" s="16">
        <f>[1]PEI!N$15</f>
        <v>7.5820237110559683</v>
      </c>
      <c r="O14" s="16">
        <f>[1]PEI!O$15</f>
        <v>12.398572786510352</v>
      </c>
      <c r="P14" s="16">
        <f>[1]PEI!P$15</f>
        <v>8.9143672170716979</v>
      </c>
      <c r="Q14" s="16">
        <f>[1]PEI!Q$15</f>
        <v>7.4964562206956709</v>
      </c>
      <c r="R14" s="16"/>
    </row>
    <row r="15" spans="1:18" x14ac:dyDescent="0.2">
      <c r="A15" s="6" t="s">
        <v>12</v>
      </c>
      <c r="B15" s="16">
        <f>'[1]New Brunswick'!B$13</f>
        <v>15.456012322172583</v>
      </c>
      <c r="C15" s="16">
        <f>'[1]New Brunswick'!C$13</f>
        <v>13.069820850098489</v>
      </c>
      <c r="D15" s="16">
        <f>'[1]New Brunswick'!D$13</f>
        <v>12.9440510075676</v>
      </c>
      <c r="E15" s="16">
        <f>'[1]New Brunswick'!E$13</f>
        <v>12.142496870971959</v>
      </c>
      <c r="F15" s="16">
        <f>'[1]New Brunswick'!F$13</f>
        <v>11.876040821555147</v>
      </c>
      <c r="G15" s="16">
        <f>'[1]New Brunswick'!G$13</f>
        <v>13.501879568581527</v>
      </c>
      <c r="H15" s="16">
        <f>'[1]New Brunswick'!H$13</f>
        <v>13.277736722598574</v>
      </c>
      <c r="I15" s="16">
        <f>'[1]New Brunswick'!I$13</f>
        <v>10.732391834259673</v>
      </c>
      <c r="J15" s="16">
        <f>'[1]New Brunswick'!J$13</f>
        <v>14.594533075362689</v>
      </c>
      <c r="K15" s="16">
        <f>'[1]New Brunswick'!K$13</f>
        <v>12.134077556756814</v>
      </c>
      <c r="L15" s="16">
        <f>'[1]New Brunswick'!L$13</f>
        <v>15.005763275452697</v>
      </c>
      <c r="M15" s="16">
        <f>'[1]New Brunswick'!M$13</f>
        <v>14.294601140920943</v>
      </c>
      <c r="N15" s="16">
        <f>'[1]New Brunswick'!N$13</f>
        <v>15.988858012333884</v>
      </c>
      <c r="O15" s="16">
        <f>'[1]New Brunswick'!O$13</f>
        <v>11.378039325679177</v>
      </c>
      <c r="P15" s="16">
        <f>'[1]New Brunswick'!P$13</f>
        <v>16.029356242506939</v>
      </c>
      <c r="Q15" s="16"/>
      <c r="R15" s="16"/>
    </row>
    <row r="16" spans="1:18" x14ac:dyDescent="0.2">
      <c r="A16" s="6" t="s">
        <v>13</v>
      </c>
      <c r="B16" s="16">
        <f>'[1]Nova Scotia'!B$6</f>
        <v>8.0315178176545619</v>
      </c>
      <c r="C16" s="16">
        <f>'[1]Nova Scotia'!C$6</f>
        <v>9.9732866054471305</v>
      </c>
      <c r="D16" s="16">
        <f>'[1]Nova Scotia'!D$6</f>
        <v>10.479546171490288</v>
      </c>
      <c r="E16" s="16">
        <f>'[1]Nova Scotia'!E$6</f>
        <v>10.558017908104718</v>
      </c>
      <c r="F16" s="16">
        <f>'[1]Nova Scotia'!F$6</f>
        <v>9.5784217315232247</v>
      </c>
      <c r="G16" s="16">
        <f>'[1]Nova Scotia'!G$6</f>
        <v>9.1694308235748192</v>
      </c>
      <c r="H16" s="16">
        <f>'[1]Nova Scotia'!H$6</f>
        <v>11.622092211172349</v>
      </c>
      <c r="I16" s="16">
        <f>'[1]Nova Scotia'!I$6</f>
        <v>9.6249375715854733</v>
      </c>
      <c r="J16" s="16">
        <f>'[1]Nova Scotia'!J$6</f>
        <v>10.044183723079717</v>
      </c>
      <c r="K16" s="16">
        <f>'[1]Nova Scotia'!K$6</f>
        <v>14.176172518690164</v>
      </c>
      <c r="L16" s="16">
        <f>'[1]Nova Scotia'!L$6</f>
        <v>10.933335314779216</v>
      </c>
      <c r="M16" s="16">
        <f>'[1]Nova Scotia'!M$6</f>
        <v>12.070274408159506</v>
      </c>
      <c r="N16" s="16">
        <f>'[1]Nova Scotia'!N$6</f>
        <v>13.228311125644616</v>
      </c>
      <c r="O16" s="16">
        <f>'[1]Nova Scotia'!O$6</f>
        <v>12.188168362058549</v>
      </c>
      <c r="P16" s="16">
        <f>'[1]Nova Scotia'!P$6</f>
        <v>11.873286589334819</v>
      </c>
      <c r="Q16" s="16">
        <f>'[1]Nova Scotia'!Q$6</f>
        <v>14.416354930658391</v>
      </c>
      <c r="R16" s="16">
        <f>'[1]Nova Scotia'!R$6</f>
        <v>14.112676026670851</v>
      </c>
    </row>
    <row r="17" spans="1:18" x14ac:dyDescent="0.2">
      <c r="A17" s="6" t="s">
        <v>14</v>
      </c>
      <c r="B17" s="16">
        <f>[1]Yukon!B$6</f>
        <v>23.002858926752324</v>
      </c>
      <c r="C17" s="16">
        <f>[1]Yukon!C$6</f>
        <v>13.263918824816791</v>
      </c>
      <c r="D17" s="16">
        <f>[1]Yukon!D$6</f>
        <v>19.777829053630882</v>
      </c>
      <c r="E17" s="16">
        <f>[1]Yukon!E$6</f>
        <v>19.392372333548803</v>
      </c>
      <c r="F17" s="16">
        <f>[1]Yukon!F$6</f>
        <v>19.075475297259491</v>
      </c>
      <c r="G17" s="16">
        <f>[1]Yukon!G$6</f>
        <v>15.674472553998559</v>
      </c>
      <c r="H17" s="16">
        <f>[1]Yukon!H$6</f>
        <v>9.2962721948498661</v>
      </c>
      <c r="I17" s="16">
        <f>[1]Yukon!I$6</f>
        <v>6.1430721503824062</v>
      </c>
      <c r="J17" s="16">
        <f>[1]Yukon!J$6</f>
        <v>6.0444874274661506</v>
      </c>
      <c r="K17" s="16">
        <f>[1]Yukon!K$6</f>
        <v>5.9290881062492584</v>
      </c>
      <c r="L17" s="16">
        <f>[1]Yukon!L$6</f>
        <v>11.562030292519367</v>
      </c>
      <c r="M17" s="16">
        <f>[1]Yukon!M$6</f>
        <v>14.123495847692221</v>
      </c>
      <c r="N17" s="16">
        <f>[1]Yukon!N$6</f>
        <v>19.41316767430251</v>
      </c>
      <c r="O17" s="16">
        <f>[1]Yukon!O$6</f>
        <v>16.522098306484924</v>
      </c>
      <c r="P17" s="16">
        <f>[1]Yukon!P$6</f>
        <v>21.696680407897592</v>
      </c>
      <c r="Q17" s="16">
        <f>[1]Yukon!Q$6</f>
        <v>18.720081298638782</v>
      </c>
      <c r="R17" s="16">
        <f>[1]Yukon!R$6</f>
        <v>29.339592446388565</v>
      </c>
    </row>
    <row r="18" spans="1:18" x14ac:dyDescent="0.2">
      <c r="A18" s="6" t="s">
        <v>15</v>
      </c>
      <c r="B18" s="16">
        <f>[1]NWT!B$15</f>
        <v>17.292490118577074</v>
      </c>
      <c r="C18" s="16">
        <f>[1]NWT!C$15</f>
        <v>19.586240665932184</v>
      </c>
      <c r="D18" s="16">
        <f>[1]NWT!D$15</f>
        <v>21.585839689163908</v>
      </c>
      <c r="E18" s="16">
        <f>[1]NWT!E$15</f>
        <v>28.172320694917243</v>
      </c>
      <c r="F18" s="16">
        <f>[1]NWT!F$15</f>
        <v>23.092021706500404</v>
      </c>
      <c r="G18" s="16">
        <f>[1]NWT!G$15</f>
        <v>11.520471878528145</v>
      </c>
      <c r="H18" s="16">
        <f>[1]NWT!H$15</f>
        <v>9.2639770253369775</v>
      </c>
      <c r="I18" s="16">
        <f>[1]NWT!I$15</f>
        <v>20.749757919490939</v>
      </c>
      <c r="J18" s="16">
        <f>[1]NWT!J$15</f>
        <v>23.068050749711649</v>
      </c>
      <c r="K18" s="16">
        <f>[1]NWT!K$15</f>
        <v>18.54040649841248</v>
      </c>
      <c r="L18" s="16">
        <f>[1]NWT!M$15</f>
        <v>16.091584101514908</v>
      </c>
      <c r="M18" s="16">
        <f>[1]NWT!N$15</f>
        <v>16.057255585631051</v>
      </c>
      <c r="N18" s="16">
        <f>[1]NWT!O$15</f>
        <v>18.270680126067692</v>
      </c>
      <c r="O18" s="16">
        <f>[1]NWT!P$15</f>
        <v>18.22780195493176</v>
      </c>
      <c r="P18" s="16">
        <f>[1]NWT!Q$15</f>
        <v>29.382515143296267</v>
      </c>
      <c r="Q18" s="16">
        <f>[1]NWT!R$15</f>
        <v>24.736333175920304</v>
      </c>
      <c r="R18" s="16"/>
    </row>
    <row r="19" spans="1:18" ht="15" thickBot="1" x14ac:dyDescent="0.25">
      <c r="A19" s="7" t="s">
        <v>16</v>
      </c>
      <c r="B19" s="16">
        <f>[1]Nunavut!B$10</f>
        <v>90.915702960215285</v>
      </c>
      <c r="C19" s="16">
        <f>[1]Nunavut!C$10</f>
        <v>92.414871685505091</v>
      </c>
      <c r="D19" s="16">
        <f>[1]Nunavut!D$10</f>
        <v>86.739296370827844</v>
      </c>
      <c r="E19" s="16">
        <f>[1]Nunavut!E$10</f>
        <v>105.72266557533594</v>
      </c>
      <c r="F19" s="16">
        <f>[1]Nunavut!F$10</f>
        <v>97.129651338044681</v>
      </c>
      <c r="G19" s="16">
        <f>[1]Nunavut!G$10</f>
        <v>79.106101058044104</v>
      </c>
      <c r="H19" s="16">
        <f>[1]Nunavut!H$10</f>
        <v>61.664286641568218</v>
      </c>
      <c r="I19" s="16">
        <f>[1]Nunavut!I$10</f>
        <v>79.630514413123109</v>
      </c>
      <c r="J19" s="16">
        <f>[1]Nunavut!J$10</f>
        <v>81.525147372381795</v>
      </c>
      <c r="K19" s="16">
        <f>[1]Nunavut!K$10</f>
        <v>73.619631901840492</v>
      </c>
      <c r="L19" s="16">
        <f>[1]Nunavut!L$10</f>
        <v>86.948700266842565</v>
      </c>
      <c r="M19" s="16">
        <f>[1]Nunavut!M$10</f>
        <v>78.956603111475033</v>
      </c>
      <c r="N19" s="16">
        <f>[1]Nunavut!N$10</f>
        <v>86.437894372893084</v>
      </c>
      <c r="O19" s="16">
        <f>[1]Nunavut!O$10</f>
        <v>146.88850597440751</v>
      </c>
      <c r="P19" s="16">
        <f>[1]Nunavut!P$10</f>
        <v>74.952113927213176</v>
      </c>
      <c r="Q19" s="16">
        <f>[1]Nunavut!Q$10</f>
        <v>87.594437753202683</v>
      </c>
      <c r="R19" s="16">
        <f>[1]Nunavut!R$10</f>
        <v>86.295237581575975</v>
      </c>
    </row>
    <row r="21" spans="1:18" x14ac:dyDescent="0.2">
      <c r="A21" s="8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</sheetData>
  <sheetProtection algorithmName="SHA-512" hashValue="xjPE1JDccQeriSNCdeF1qF2cg981VJoac4ftwFvbiOU0NU0GmTCn1F9Ew8p+cHg5QfwKe1r1+4GWG5IaWLchFA==" saltValue="xWG+TkXki+X7T7jXriYPog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2"/>
  <sheetViews>
    <sheetView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X30" sqref="X30"/>
    </sheetView>
  </sheetViews>
  <sheetFormatPr defaultRowHeight="14.25" x14ac:dyDescent="0.2"/>
  <cols>
    <col min="1" max="1" width="33" customWidth="1"/>
    <col min="2" max="18" width="9.75" customWidth="1"/>
  </cols>
  <sheetData>
    <row r="1" spans="1:18" s="1" customFormat="1" ht="15" x14ac:dyDescent="0.25">
      <c r="A1" s="3" t="s">
        <v>1</v>
      </c>
      <c r="C1" s="18"/>
      <c r="D1" s="9"/>
      <c r="E1" s="9"/>
      <c r="F1" s="9"/>
      <c r="G1" s="9"/>
      <c r="H1" s="9"/>
      <c r="I1" s="9"/>
      <c r="J1" s="9"/>
      <c r="K1" s="9"/>
      <c r="L1" s="9"/>
      <c r="M1" s="9"/>
      <c r="N1" s="13"/>
    </row>
    <row r="2" spans="1:18" s="1" customFormat="1" ht="15" x14ac:dyDescent="0.25">
      <c r="A2" s="4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8" s="1" customFormat="1" ht="15" x14ac:dyDescent="0.25">
      <c r="A3" s="5" t="s">
        <v>18</v>
      </c>
      <c r="B3" s="10">
        <v>2000</v>
      </c>
      <c r="C3" s="10">
        <v>2001</v>
      </c>
      <c r="D3" s="10">
        <v>2002</v>
      </c>
      <c r="E3" s="10">
        <v>2003</v>
      </c>
      <c r="F3" s="1">
        <v>2004</v>
      </c>
      <c r="G3" s="10">
        <v>2005</v>
      </c>
      <c r="H3" s="1">
        <v>2006</v>
      </c>
      <c r="I3" s="10">
        <v>2007</v>
      </c>
      <c r="J3" s="1">
        <v>2008</v>
      </c>
      <c r="K3" s="10">
        <v>2009</v>
      </c>
      <c r="L3" s="1">
        <v>2010</v>
      </c>
      <c r="M3" s="10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</row>
    <row r="4" spans="1:18" s="1" customFormat="1" ht="15" x14ac:dyDescent="0.25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/>
      <c r="P4"/>
      <c r="Q4"/>
    </row>
    <row r="5" spans="1:18" s="1" customFormat="1" ht="15.75" thickBot="1" x14ac:dyDescent="0.3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1"/>
      <c r="N5" s="12"/>
      <c r="O5" s="12"/>
      <c r="P5" s="12"/>
      <c r="Q5" s="12"/>
      <c r="R5" s="11"/>
    </row>
    <row r="6" spans="1:18" x14ac:dyDescent="0.2">
      <c r="A6" s="17" t="s">
        <v>3</v>
      </c>
      <c r="B6" s="14">
        <f>[1]Canada!B$24</f>
        <v>11.713889134958523</v>
      </c>
      <c r="C6" s="14">
        <f>[1]Canada!C$24</f>
        <v>11.859930748540879</v>
      </c>
      <c r="D6" s="14">
        <f>[1]Canada!D$24</f>
        <v>11.60555989624693</v>
      </c>
      <c r="E6" s="14">
        <f>[1]Canada!E$24</f>
        <v>11.863928398466406</v>
      </c>
      <c r="F6" s="14">
        <f>[1]Canada!F$24</f>
        <v>11.277432518471985</v>
      </c>
      <c r="G6" s="14">
        <f>[1]Canada!G$24</f>
        <v>11.569525973678539</v>
      </c>
      <c r="H6" s="14">
        <f>[1]Canada!H$24</f>
        <v>10.746967485466044</v>
      </c>
      <c r="I6" s="14">
        <f>[1]Canada!I$24</f>
        <v>10.942067464709332</v>
      </c>
      <c r="J6" s="14">
        <f>[1]Canada!J$24</f>
        <v>11.102184748145216</v>
      </c>
      <c r="K6" s="14">
        <f>[1]Canada!K$24</f>
        <v>11.523633491103428</v>
      </c>
      <c r="L6" s="14">
        <f>[1]Canada!L$24</f>
        <v>11.618777072985681</v>
      </c>
      <c r="M6" s="14">
        <f>[1]Canada!M$24</f>
        <v>11.344444832686909</v>
      </c>
      <c r="N6" s="14">
        <f>[1]Canada!N$24</f>
        <v>11.297664540225197</v>
      </c>
      <c r="O6" s="14">
        <f>[1]Canada!O$24</f>
        <v>11.531623785751874</v>
      </c>
      <c r="P6" s="14">
        <f>[1]Canada!P$24</f>
        <v>11.968074780717524</v>
      </c>
      <c r="Q6" s="14"/>
      <c r="R6" s="14"/>
    </row>
    <row r="7" spans="1:18" x14ac:dyDescent="0.2">
      <c r="A7" s="6" t="s">
        <v>4</v>
      </c>
      <c r="B7" s="16">
        <f>[1]BC!B$15</f>
        <v>10.769379312393699</v>
      </c>
      <c r="C7" s="16">
        <f>[1]BC!C$15</f>
        <v>10.620864332316788</v>
      </c>
      <c r="D7" s="16">
        <f>[1]BC!D$15</f>
        <v>12.072696657521497</v>
      </c>
      <c r="E7" s="16">
        <f>[1]BC!E$15</f>
        <v>10.911902873395011</v>
      </c>
      <c r="F7" s="16">
        <f>[1]BC!F$15</f>
        <v>12.63532736448491</v>
      </c>
      <c r="G7" s="16">
        <f>[1]BC!G$15</f>
        <v>11.535443842885348</v>
      </c>
      <c r="H7" s="16">
        <f>[1]BC!I$15</f>
        <v>10.797580493251393</v>
      </c>
      <c r="I7" s="16">
        <f>[1]BC!J$15</f>
        <v>11.069711684115639</v>
      </c>
      <c r="J7" s="16">
        <f>[1]BC!K$15</f>
        <v>11.150932585829992</v>
      </c>
      <c r="K7" s="16">
        <f>[1]BC!L$15</f>
        <v>11.562845539201561</v>
      </c>
      <c r="L7" s="16">
        <f>[1]BC!M$15</f>
        <v>11.934820207419563</v>
      </c>
      <c r="M7" s="16">
        <f>[1]BC!N$15</f>
        <v>11.691125790956891</v>
      </c>
      <c r="N7" s="16">
        <f>[1]BC!O$15</f>
        <v>11.261930057255476</v>
      </c>
      <c r="O7" s="16">
        <f>[1]BC!P$15</f>
        <v>11.440298746513704</v>
      </c>
      <c r="P7" s="16">
        <f>[1]BC!Q$15</f>
        <v>13.712900093234804</v>
      </c>
      <c r="Q7" s="16">
        <f>[1]BC!R$15</f>
        <v>13.083446606006921</v>
      </c>
      <c r="R7" s="16"/>
    </row>
    <row r="8" spans="1:18" x14ac:dyDescent="0.2">
      <c r="A8" s="6" t="s">
        <v>5</v>
      </c>
      <c r="B8" s="16">
        <f>[1]Alberta!L$25</f>
        <v>13.913863200761069</v>
      </c>
      <c r="C8" s="16">
        <f>[1]Alberta!M$25</f>
        <v>15.598001886148321</v>
      </c>
      <c r="D8" s="16">
        <f>[1]Alberta!N$25</f>
        <v>14.097284690348825</v>
      </c>
      <c r="E8" s="16">
        <f>[1]Alberta!O$25</f>
        <v>13.824079787561596</v>
      </c>
      <c r="F8" s="16">
        <f>[1]Alberta!P$25</f>
        <v>13.803168058666243</v>
      </c>
      <c r="G8" s="16">
        <f>[1]Alberta!Q$25</f>
        <v>12.493835872542402</v>
      </c>
      <c r="H8" s="16">
        <f>[1]Alberta!R$25</f>
        <v>13.064976189300104</v>
      </c>
      <c r="I8" s="16">
        <f>[1]Alberta!S$25</f>
        <v>13.318038457828061</v>
      </c>
      <c r="J8" s="16">
        <f>[1]Alberta!T$25</f>
        <v>13.460316400867134</v>
      </c>
      <c r="K8" s="16">
        <f>[1]Alberta!U$25</f>
        <v>13.128239250336767</v>
      </c>
      <c r="L8" s="16">
        <f>[1]Alberta!V$25</f>
        <v>13.797452856246883</v>
      </c>
      <c r="M8" s="16">
        <f>[1]Alberta!W$25</f>
        <v>12.505966058174904</v>
      </c>
      <c r="N8" s="16">
        <f>[1]Alberta!X$25</f>
        <v>13.012931761989613</v>
      </c>
      <c r="O8" s="16">
        <f>[1]Alberta!Y$25</f>
        <v>13.436353718892464</v>
      </c>
      <c r="P8" s="16">
        <f>[1]Alberta!Z$25</f>
        <v>13.314564746391619</v>
      </c>
      <c r="Q8" s="16">
        <f>[1]Alberta!AA$25</f>
        <v>15.98216122842528</v>
      </c>
      <c r="R8" s="16">
        <f>[1]Alberta!AB$25</f>
        <v>12.673767581913335</v>
      </c>
    </row>
    <row r="9" spans="1:18" x14ac:dyDescent="0.2">
      <c r="A9" s="6" t="s">
        <v>6</v>
      </c>
      <c r="B9" s="16">
        <f>[1]Saskatchewan!B$16</f>
        <v>12.108399954345378</v>
      </c>
      <c r="C9" s="16">
        <f>[1]Saskatchewan!C$16</f>
        <v>10.197562782494984</v>
      </c>
      <c r="D9" s="16">
        <f>[1]Saskatchewan!D$16</f>
        <v>10.633858204523202</v>
      </c>
      <c r="E9" s="16">
        <f>[1]Saskatchewan!E$16</f>
        <v>11.240115973910889</v>
      </c>
      <c r="F9" s="16">
        <f>[1]Saskatchewan!F$16</f>
        <v>11.129917217480589</v>
      </c>
      <c r="G9" s="16">
        <f>[1]Saskatchewan!G$16</f>
        <v>12.480838390253671</v>
      </c>
      <c r="H9" s="16">
        <f>[1]Saskatchewan!H$16</f>
        <v>11.589213767582853</v>
      </c>
      <c r="I9" s="16">
        <f>[1]Saskatchewan!I$16</f>
        <v>13.871590981669542</v>
      </c>
      <c r="J9" s="16">
        <f>[1]Saskatchewan!J$16</f>
        <v>12.974936747183357</v>
      </c>
      <c r="K9" s="16">
        <f>[1]Saskatchewan!K$16</f>
        <v>15.752110106283254</v>
      </c>
      <c r="L9" s="16">
        <f>[1]Saskatchewan!L$16</f>
        <v>13.600589675916018</v>
      </c>
      <c r="M9" s="16">
        <f>[1]Saskatchewan!M$16</f>
        <v>12.941354097017019</v>
      </c>
      <c r="N9" s="16">
        <f>[1]Saskatchewan!N$16</f>
        <v>11.694097151244272</v>
      </c>
      <c r="O9" s="16">
        <f>[1]Saskatchewan!O$16</f>
        <v>12.760296473271252</v>
      </c>
      <c r="P9" s="16">
        <f>[1]Saskatchewan!P$16</f>
        <v>12.664041702154226</v>
      </c>
      <c r="Q9" s="16">
        <f>[1]Saskatchewan!Q$16</f>
        <v>15.102498271161382</v>
      </c>
      <c r="R9" s="16">
        <f>[1]Saskatchewan!R$16</f>
        <v>9.9075986066787642</v>
      </c>
    </row>
    <row r="10" spans="1:18" x14ac:dyDescent="0.2">
      <c r="A10" s="6" t="s">
        <v>7</v>
      </c>
      <c r="B10" s="16">
        <f>[1]Manitoba!B$15</f>
        <v>11.50514288603023</v>
      </c>
      <c r="C10" s="16">
        <f>[1]Manitoba!C$15</f>
        <v>11.2032654479135</v>
      </c>
      <c r="D10" s="16">
        <f>[1]Manitoba!D$15</f>
        <v>11.153033452183747</v>
      </c>
      <c r="E10" s="16">
        <f>[1]Manitoba!E$15</f>
        <v>14.181008106379906</v>
      </c>
      <c r="F10" s="16">
        <f>[1]Manitoba!F$15</f>
        <v>11.251057983009199</v>
      </c>
      <c r="G10" s="16">
        <f>[1]Manitoba!G$15</f>
        <v>14.088140840671615</v>
      </c>
      <c r="H10" s="16">
        <f>[1]Manitoba!H$15</f>
        <v>11.829079934162721</v>
      </c>
      <c r="I10" s="16">
        <f>[1]Manitoba!I$15</f>
        <v>10.509801020039248</v>
      </c>
      <c r="J10" s="16">
        <f>[1]Manitoba!J$15</f>
        <v>13.107648020411196</v>
      </c>
      <c r="K10" s="16">
        <f>[1]Manitoba!K$15</f>
        <v>14.727918258398844</v>
      </c>
      <c r="L10" s="16">
        <f>[1]Manitoba!L$15</f>
        <v>11.876192738322425</v>
      </c>
      <c r="M10" s="16">
        <f>[1]Manitoba!M$15</f>
        <v>11.671940654666182</v>
      </c>
      <c r="N10" s="16">
        <f>[1]Manitoba!N$15</f>
        <v>13.437151323919331</v>
      </c>
      <c r="O10" s="16">
        <f>[1]Manitoba!O$15</f>
        <v>12.405212717792473</v>
      </c>
      <c r="P10" s="16">
        <f>[1]Manitoba!Q$15</f>
        <v>14.130104695488436</v>
      </c>
      <c r="Q10" s="16">
        <f>[1]Manitoba!R$15</f>
        <v>14.043415759953271</v>
      </c>
      <c r="R10" s="16"/>
    </row>
    <row r="12" spans="1:18" x14ac:dyDescent="0.2">
      <c r="A12" s="8" t="s">
        <v>17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</sheetData>
  <sheetProtection algorithmName="SHA-512" hashValue="bJpIXfLpVw4tnifgzobyWksgUp8oVCNxwUcSvV2NvDqTK8wKSVTAUUBcAJsY+N8ybp+qKQPUHrP+FaYNRYdrCg==" saltValue="umAAJFMrZLX5VgDevzt19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"/>
  <sheetViews>
    <sheetView zoomScaleNormal="100" workbookViewId="0">
      <pane xSplit="1" ySplit="5" topLeftCell="B12" activePane="bottomRight" state="frozen"/>
      <selection activeCell="W32" sqref="W32"/>
      <selection pane="topRight" activeCell="W32" sqref="W32"/>
      <selection pane="bottomLeft" activeCell="W32" sqref="W32"/>
      <selection pane="bottomRight" activeCell="A2" sqref="A2"/>
    </sheetView>
  </sheetViews>
  <sheetFormatPr defaultRowHeight="14.25" x14ac:dyDescent="0.2"/>
  <cols>
    <col min="1" max="1" width="33" customWidth="1"/>
    <col min="2" max="18" width="9.75" customWidth="1"/>
  </cols>
  <sheetData>
    <row r="1" spans="1:18" s="1" customFormat="1" ht="15" x14ac:dyDescent="0.25">
      <c r="A1" s="3" t="s">
        <v>1</v>
      </c>
      <c r="C1" s="18"/>
      <c r="D1" s="9"/>
      <c r="E1" s="9"/>
      <c r="F1" s="9"/>
      <c r="G1" s="9"/>
      <c r="H1" s="9"/>
      <c r="I1" s="9"/>
      <c r="J1" s="9"/>
      <c r="K1" s="9"/>
      <c r="L1" s="9"/>
      <c r="M1" s="9"/>
      <c r="N1" s="13"/>
    </row>
    <row r="2" spans="1:18" s="1" customFormat="1" ht="15" x14ac:dyDescent="0.25">
      <c r="A2" s="4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8" s="1" customFormat="1" ht="15" x14ac:dyDescent="0.25">
      <c r="A3" s="5" t="s">
        <v>18</v>
      </c>
      <c r="B3" s="10">
        <v>2000</v>
      </c>
      <c r="C3" s="10">
        <v>2001</v>
      </c>
      <c r="D3" s="10">
        <v>2002</v>
      </c>
      <c r="E3" s="10">
        <v>2003</v>
      </c>
      <c r="F3" s="1">
        <v>2004</v>
      </c>
      <c r="G3" s="10">
        <v>2005</v>
      </c>
      <c r="H3" s="1">
        <v>2006</v>
      </c>
      <c r="I3" s="10">
        <v>2007</v>
      </c>
      <c r="J3" s="1">
        <v>2008</v>
      </c>
      <c r="K3" s="10">
        <v>2009</v>
      </c>
      <c r="L3" s="1">
        <v>2010</v>
      </c>
      <c r="M3" s="10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</row>
    <row r="4" spans="1:18" s="1" customFormat="1" ht="15" x14ac:dyDescent="0.25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/>
      <c r="P4"/>
      <c r="Q4"/>
    </row>
    <row r="5" spans="1:18" s="1" customFormat="1" ht="15.75" thickBot="1" x14ac:dyDescent="0.3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1"/>
      <c r="N5" s="12"/>
      <c r="O5" s="12"/>
      <c r="P5" s="12"/>
      <c r="Q5" s="12"/>
      <c r="R5" s="11"/>
    </row>
    <row r="6" spans="1:18" x14ac:dyDescent="0.2">
      <c r="A6" s="17" t="s">
        <v>3</v>
      </c>
      <c r="B6" s="14">
        <f>[1]Canada!B$24</f>
        <v>11.713889134958523</v>
      </c>
      <c r="C6" s="14">
        <f>[1]Canada!C$24</f>
        <v>11.859930748540879</v>
      </c>
      <c r="D6" s="14">
        <f>[1]Canada!D$24</f>
        <v>11.60555989624693</v>
      </c>
      <c r="E6" s="14">
        <f>[1]Canada!E$24</f>
        <v>11.863928398466406</v>
      </c>
      <c r="F6" s="14">
        <f>[1]Canada!F$24</f>
        <v>11.277432518471985</v>
      </c>
      <c r="G6" s="14">
        <f>[1]Canada!G$24</f>
        <v>11.569525973678539</v>
      </c>
      <c r="H6" s="14">
        <f>[1]Canada!H$24</f>
        <v>10.746967485466044</v>
      </c>
      <c r="I6" s="14">
        <f>[1]Canada!I$24</f>
        <v>10.942067464709332</v>
      </c>
      <c r="J6" s="14">
        <f>[1]Canada!J$24</f>
        <v>11.102184748145216</v>
      </c>
      <c r="K6" s="14">
        <f>[1]Canada!K$24</f>
        <v>11.523633491103428</v>
      </c>
      <c r="L6" s="14">
        <f>[1]Canada!L$24</f>
        <v>11.618777072985681</v>
      </c>
      <c r="M6" s="14">
        <f>[1]Canada!M$24</f>
        <v>11.344444832686909</v>
      </c>
      <c r="N6" s="14">
        <f>[1]Canada!N$24</f>
        <v>11.297664540225197</v>
      </c>
      <c r="O6" s="14">
        <f>[1]Canada!O$24</f>
        <v>11.531623785751874</v>
      </c>
      <c r="P6" s="14">
        <f>[1]Canada!P$24</f>
        <v>11.968074780717524</v>
      </c>
      <c r="Q6" s="14"/>
      <c r="R6" s="14"/>
    </row>
    <row r="7" spans="1:18" x14ac:dyDescent="0.2">
      <c r="A7" s="6" t="s">
        <v>8</v>
      </c>
      <c r="B7" s="16">
        <f>[1]Ontario!B$24</f>
        <v>7.9001719549887062</v>
      </c>
      <c r="C7" s="16">
        <f>[1]Ontario!C$24</f>
        <v>8.10263108569373</v>
      </c>
      <c r="D7" s="16">
        <f>[1]Ontario!D$24</f>
        <v>7.8307829815503611</v>
      </c>
      <c r="E7" s="16">
        <f>[1]Ontario!E$24</f>
        <v>9.7355730160625527</v>
      </c>
      <c r="F7" s="16">
        <f>[1]Ontario!F$24</f>
        <v>8.8700078159377345</v>
      </c>
      <c r="G7" s="16">
        <f>[1]Ontario!G$24</f>
        <v>9.139534753779337</v>
      </c>
      <c r="H7" s="16">
        <f>[1]Ontario!H$24</f>
        <v>8.6482193434840529</v>
      </c>
      <c r="I7" s="16">
        <f>[1]Ontario!I$24</f>
        <v>8.7745447323548422</v>
      </c>
      <c r="J7" s="16">
        <f>[1]Ontario!J$24</f>
        <v>8.2747110934301045</v>
      </c>
      <c r="K7" s="16">
        <f>[1]Ontario!K$24</f>
        <v>9.3862854213984388</v>
      </c>
      <c r="L7" s="16">
        <f>[1]Ontario!L$24</f>
        <v>9.1358526411331269</v>
      </c>
      <c r="M7" s="16">
        <f>[1]Ontario!M$24</f>
        <v>9.1453686887908692</v>
      </c>
      <c r="N7" s="16">
        <f>[1]Ontario!N$24</f>
        <v>9.0653571996753755</v>
      </c>
      <c r="O7" s="16">
        <f>[1]Ontario!O$24</f>
        <v>9.4716605923372938</v>
      </c>
      <c r="P7" s="16">
        <f>[1]Ontario!P$24</f>
        <v>9.7112414598253842</v>
      </c>
      <c r="Q7" s="16">
        <f>[1]Ontario!Q$24</f>
        <v>9.9296675126936655</v>
      </c>
      <c r="R7" s="16"/>
    </row>
    <row r="8" spans="1:18" x14ac:dyDescent="0.2">
      <c r="A8" s="6" t="s">
        <v>9</v>
      </c>
      <c r="B8" s="16">
        <f>[1]Quebec!U$12</f>
        <v>18.010178401351322</v>
      </c>
      <c r="C8" s="16">
        <f>[1]Quebec!V$12</f>
        <v>18.035764623807616</v>
      </c>
      <c r="D8" s="16">
        <f>[1]Quebec!W$12</f>
        <v>18.034003368676576</v>
      </c>
      <c r="E8" s="16">
        <f>[1]Quebec!X$12</f>
        <v>16.819203977401081</v>
      </c>
      <c r="F8" s="16">
        <f>[1]Quebec!Y$12</f>
        <v>15.619861669337217</v>
      </c>
      <c r="G8" s="16">
        <f>[1]Quebec!Z$12</f>
        <v>16.725601989766254</v>
      </c>
      <c r="H8" s="16">
        <f>[1]Quebec!AA$12</f>
        <v>15.605605596424363</v>
      </c>
      <c r="I8" s="16">
        <f>[1]Quebec!AB$12</f>
        <v>14.494192963335802</v>
      </c>
      <c r="J8" s="16">
        <f>[1]Quebec!AC$12</f>
        <v>14.86825233872198</v>
      </c>
      <c r="K8" s="16">
        <f>[1]Quebec!AE$12</f>
        <v>14.610870819375341</v>
      </c>
      <c r="L8" s="16">
        <f>[1]Quebec!AF$12</f>
        <v>14.212991834781221</v>
      </c>
      <c r="M8" s="16">
        <f>[1]Quebec!AG$12</f>
        <v>13.936662613878518</v>
      </c>
      <c r="N8" s="16">
        <f>[1]Quebec!AH$12</f>
        <v>14.160441637585201</v>
      </c>
      <c r="O8" s="16">
        <f>[1]Quebec!AI$12</f>
        <v>13.549130311366373</v>
      </c>
      <c r="P8" s="16">
        <f>[1]Quebec!AJ$12</f>
        <v>13.69528990372272</v>
      </c>
      <c r="Q8" s="16">
        <f>[1]Quebec!AK$12</f>
        <v>14.18980339131458</v>
      </c>
      <c r="R8" s="16"/>
    </row>
    <row r="10" spans="1:18" x14ac:dyDescent="0.2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</sheetData>
  <sheetProtection algorithmName="SHA-512" hashValue="uqBQd6vg2iba4P9LedwWidnVSCFCWQ5iDTyoWa0I9wR2htchsA9g9VRn0pW/stiqJAhrtoEJhdmmIoMLnvztXw==" saltValue="5F21T4KWR+nQU/lASmD6/Q==" spinCount="100000" sheet="1" objects="1" scenarios="1"/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2"/>
  <sheetViews>
    <sheetView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W33" sqref="W33"/>
    </sheetView>
  </sheetViews>
  <sheetFormatPr defaultRowHeight="14.25" x14ac:dyDescent="0.2"/>
  <cols>
    <col min="1" max="1" width="33" customWidth="1"/>
    <col min="2" max="18" width="9.75" customWidth="1"/>
  </cols>
  <sheetData>
    <row r="1" spans="1:18" s="1" customFormat="1" ht="15" x14ac:dyDescent="0.25">
      <c r="A1" s="3" t="s">
        <v>1</v>
      </c>
      <c r="C1" s="18"/>
      <c r="D1" s="9"/>
      <c r="E1" s="9"/>
      <c r="F1" s="9"/>
      <c r="G1" s="9"/>
      <c r="H1" s="9"/>
      <c r="I1" s="9"/>
      <c r="J1" s="9"/>
      <c r="K1" s="9"/>
      <c r="L1" s="9"/>
      <c r="M1" s="9"/>
      <c r="N1" s="13"/>
    </row>
    <row r="2" spans="1:18" s="1" customFormat="1" ht="15" x14ac:dyDescent="0.25">
      <c r="A2" s="4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8" s="1" customFormat="1" ht="15" x14ac:dyDescent="0.25">
      <c r="A3" s="5" t="s">
        <v>18</v>
      </c>
      <c r="B3" s="10">
        <v>2000</v>
      </c>
      <c r="C3" s="10">
        <v>2001</v>
      </c>
      <c r="D3" s="10">
        <v>2002</v>
      </c>
      <c r="E3" s="10">
        <v>2003</v>
      </c>
      <c r="F3" s="1">
        <v>2004</v>
      </c>
      <c r="G3" s="10">
        <v>2005</v>
      </c>
      <c r="H3" s="1">
        <v>2006</v>
      </c>
      <c r="I3" s="10">
        <v>2007</v>
      </c>
      <c r="J3" s="1">
        <v>2008</v>
      </c>
      <c r="K3" s="10">
        <v>2009</v>
      </c>
      <c r="L3" s="1">
        <v>2010</v>
      </c>
      <c r="M3" s="10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</row>
    <row r="4" spans="1:18" s="1" customFormat="1" ht="15" x14ac:dyDescent="0.25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/>
      <c r="P4"/>
      <c r="Q4"/>
    </row>
    <row r="5" spans="1:18" s="1" customFormat="1" ht="15.75" thickBot="1" x14ac:dyDescent="0.3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1"/>
      <c r="N5" s="12"/>
      <c r="O5" s="12"/>
      <c r="P5" s="12"/>
      <c r="Q5" s="12"/>
      <c r="R5" s="11"/>
    </row>
    <row r="6" spans="1:18" x14ac:dyDescent="0.2">
      <c r="A6" s="17" t="s">
        <v>3</v>
      </c>
      <c r="B6" s="14">
        <f>[1]Canada!B$24</f>
        <v>11.713889134958523</v>
      </c>
      <c r="C6" s="14">
        <f>[1]Canada!C$24</f>
        <v>11.859930748540879</v>
      </c>
      <c r="D6" s="14">
        <f>[1]Canada!D$24</f>
        <v>11.60555989624693</v>
      </c>
      <c r="E6" s="14">
        <f>[1]Canada!E$24</f>
        <v>11.863928398466406</v>
      </c>
      <c r="F6" s="14">
        <f>[1]Canada!F$24</f>
        <v>11.277432518471985</v>
      </c>
      <c r="G6" s="14">
        <f>[1]Canada!G$24</f>
        <v>11.569525973678539</v>
      </c>
      <c r="H6" s="14">
        <f>[1]Canada!H$24</f>
        <v>10.746967485466044</v>
      </c>
      <c r="I6" s="14">
        <f>[1]Canada!I$24</f>
        <v>10.942067464709332</v>
      </c>
      <c r="J6" s="14">
        <f>[1]Canada!J$24</f>
        <v>11.102184748145216</v>
      </c>
      <c r="K6" s="14">
        <f>[1]Canada!K$24</f>
        <v>11.523633491103428</v>
      </c>
      <c r="L6" s="14">
        <f>[1]Canada!L$24</f>
        <v>11.618777072985681</v>
      </c>
      <c r="M6" s="14">
        <f>[1]Canada!M$24</f>
        <v>11.344444832686909</v>
      </c>
      <c r="N6" s="14">
        <f>[1]Canada!N$24</f>
        <v>11.297664540225197</v>
      </c>
      <c r="O6" s="14">
        <f>[1]Canada!O$24</f>
        <v>11.531623785751874</v>
      </c>
      <c r="P6" s="14">
        <f>[1]Canada!P$24</f>
        <v>11.968074780717524</v>
      </c>
      <c r="Q6" s="14"/>
      <c r="R6" s="14"/>
    </row>
    <row r="7" spans="1:18" x14ac:dyDescent="0.2">
      <c r="A7" s="6" t="s">
        <v>10</v>
      </c>
      <c r="B7" s="16">
        <f>'[1]Newfoundland and Labrador'!B$7</f>
        <v>8.9020883920555498</v>
      </c>
      <c r="C7" s="16">
        <f>'[1]Newfoundland and Labrador'!C$7</f>
        <v>5.7466200296525596</v>
      </c>
      <c r="D7" s="16">
        <f>'[1]Newfoundland and Labrador'!D$7</f>
        <v>6.54496874777423</v>
      </c>
      <c r="E7" s="16">
        <f>'[1]Newfoundland and Labrador'!E$7</f>
        <v>9.2584555738795817</v>
      </c>
      <c r="F7" s="16">
        <f>'[1]Newfoundland and Labrador'!F$7</f>
        <v>10.243485722900182</v>
      </c>
      <c r="G7" s="16">
        <f>'[1]Newfoundland and Labrador'!G$7</f>
        <v>10.69383548992349</v>
      </c>
      <c r="H7" s="16">
        <f>'[1]Newfoundland and Labrador'!H$7</f>
        <v>10.576124594581891</v>
      </c>
      <c r="I7" s="16">
        <f>'[1]Newfoundland and Labrador'!I$7</f>
        <v>10.215327312838506</v>
      </c>
      <c r="J7" s="16">
        <f>'[1]Newfoundland and Labrador'!J$7</f>
        <v>8.2104534711646924</v>
      </c>
      <c r="K7" s="16">
        <f>'[1]Newfoundland and Labrador'!K$7</f>
        <v>9.2892018833856813</v>
      </c>
      <c r="L7" s="16">
        <f>'[1]Newfoundland and Labrador'!L$7</f>
        <v>12.452775244649139</v>
      </c>
      <c r="M7" s="16">
        <f>'[1]Newfoundland and Labrador'!M$7</f>
        <v>10.284989438839547</v>
      </c>
      <c r="N7" s="16">
        <f>'[1]Newfoundland and Labrador'!N$7</f>
        <v>8.5478203058220146</v>
      </c>
      <c r="O7" s="16">
        <f>'[1]Newfoundland and Labrador'!O$7</f>
        <v>10.617945465473664</v>
      </c>
      <c r="P7" s="16">
        <f>'[1]Newfoundland and Labrador'!P$7</f>
        <v>13.249219715596034</v>
      </c>
      <c r="Q7" s="16"/>
      <c r="R7" s="16"/>
    </row>
    <row r="8" spans="1:18" x14ac:dyDescent="0.2">
      <c r="A8" s="6" t="s">
        <v>11</v>
      </c>
      <c r="B8" s="16">
        <f>[1]PEI!B$15</f>
        <v>10.258664908038396</v>
      </c>
      <c r="C8" s="16">
        <f>[1]PEI!C$15</f>
        <v>10.975743606629349</v>
      </c>
      <c r="D8" s="16">
        <f>[1]PEI!D$15</f>
        <v>10.22823577544639</v>
      </c>
      <c r="E8" s="16">
        <f>[1]PEI!E$15</f>
        <v>10.931271452620226</v>
      </c>
      <c r="F8" s="16">
        <f>[1]PEI!F$15</f>
        <v>5.810533043775103</v>
      </c>
      <c r="G8" s="16">
        <f>[1]PEI!G$15</f>
        <v>10.140224823270367</v>
      </c>
      <c r="H8" s="16">
        <f>[1]PEI!H$15</f>
        <v>6.5281253400065289</v>
      </c>
      <c r="I8" s="16">
        <f>[1]PEI!I$15</f>
        <v>10.891585161304375</v>
      </c>
      <c r="J8" s="16">
        <f>[1]PEI!J$15</f>
        <v>10.809720100314202</v>
      </c>
      <c r="K8" s="16">
        <f>[1]PEI!K$15</f>
        <v>10.006504227748037</v>
      </c>
      <c r="L8" s="16">
        <f>[1]PEI!L$15</f>
        <v>12.704865963664083</v>
      </c>
      <c r="M8" s="16">
        <f>[1]PEI!M$15</f>
        <v>9.0253960760354914</v>
      </c>
      <c r="N8" s="16">
        <f>[1]PEI!N$15</f>
        <v>7.5820237110559683</v>
      </c>
      <c r="O8" s="16">
        <f>[1]PEI!O$15</f>
        <v>12.398572786510352</v>
      </c>
      <c r="P8" s="16">
        <f>[1]PEI!P$15</f>
        <v>8.9143672170716979</v>
      </c>
      <c r="Q8" s="16">
        <f>[1]PEI!Q$15</f>
        <v>7.4964562206956709</v>
      </c>
      <c r="R8" s="16"/>
    </row>
    <row r="9" spans="1:18" x14ac:dyDescent="0.2">
      <c r="A9" s="6" t="s">
        <v>12</v>
      </c>
      <c r="B9" s="16">
        <f>'[1]New Brunswick'!B$13</f>
        <v>15.456012322172583</v>
      </c>
      <c r="C9" s="16">
        <f>'[1]New Brunswick'!C$13</f>
        <v>13.069820850098489</v>
      </c>
      <c r="D9" s="16">
        <f>'[1]New Brunswick'!D$13</f>
        <v>12.9440510075676</v>
      </c>
      <c r="E9" s="16">
        <f>'[1]New Brunswick'!E$13</f>
        <v>12.142496870971959</v>
      </c>
      <c r="F9" s="16">
        <f>'[1]New Brunswick'!F$13</f>
        <v>11.876040821555147</v>
      </c>
      <c r="G9" s="16">
        <f>'[1]New Brunswick'!G$13</f>
        <v>13.501879568581527</v>
      </c>
      <c r="H9" s="16">
        <f>'[1]New Brunswick'!H$13</f>
        <v>13.277736722598574</v>
      </c>
      <c r="I9" s="16">
        <f>'[1]New Brunswick'!I$13</f>
        <v>10.732391834259673</v>
      </c>
      <c r="J9" s="16">
        <f>'[1]New Brunswick'!J$13</f>
        <v>14.594533075362689</v>
      </c>
      <c r="K9" s="16">
        <f>'[1]New Brunswick'!K$13</f>
        <v>12.134077556756814</v>
      </c>
      <c r="L9" s="16">
        <f>'[1]New Brunswick'!L$13</f>
        <v>15.005763275452697</v>
      </c>
      <c r="M9" s="16">
        <f>'[1]New Brunswick'!M$13</f>
        <v>14.294601140920943</v>
      </c>
      <c r="N9" s="16">
        <f>'[1]New Brunswick'!N$13</f>
        <v>15.988858012333884</v>
      </c>
      <c r="O9" s="16">
        <f>'[1]New Brunswick'!O$13</f>
        <v>11.378039325679177</v>
      </c>
      <c r="P9" s="16">
        <f>'[1]New Brunswick'!P$13</f>
        <v>16.029356242506939</v>
      </c>
      <c r="Q9" s="16"/>
      <c r="R9" s="16"/>
    </row>
    <row r="10" spans="1:18" x14ac:dyDescent="0.2">
      <c r="A10" s="6" t="s">
        <v>13</v>
      </c>
      <c r="B10" s="16">
        <f>'[1]Nova Scotia'!B$6</f>
        <v>8.0315178176545619</v>
      </c>
      <c r="C10" s="16">
        <f>'[1]Nova Scotia'!C$6</f>
        <v>9.9732866054471305</v>
      </c>
      <c r="D10" s="16">
        <f>'[1]Nova Scotia'!D$6</f>
        <v>10.479546171490288</v>
      </c>
      <c r="E10" s="16">
        <f>'[1]Nova Scotia'!E$6</f>
        <v>10.558017908104718</v>
      </c>
      <c r="F10" s="16">
        <f>'[1]Nova Scotia'!F$6</f>
        <v>9.5784217315232247</v>
      </c>
      <c r="G10" s="16">
        <f>'[1]Nova Scotia'!G$6</f>
        <v>9.1694308235748192</v>
      </c>
      <c r="H10" s="16">
        <f>'[1]Nova Scotia'!H$6</f>
        <v>11.622092211172349</v>
      </c>
      <c r="I10" s="16">
        <f>'[1]Nova Scotia'!I$6</f>
        <v>9.6249375715854733</v>
      </c>
      <c r="J10" s="16">
        <f>'[1]Nova Scotia'!J$6</f>
        <v>10.044183723079717</v>
      </c>
      <c r="K10" s="16">
        <f>'[1]Nova Scotia'!K$6</f>
        <v>14.176172518690164</v>
      </c>
      <c r="L10" s="16">
        <f>'[1]Nova Scotia'!L$6</f>
        <v>10.933335314779216</v>
      </c>
      <c r="M10" s="16">
        <f>'[1]Nova Scotia'!M$6</f>
        <v>12.070274408159506</v>
      </c>
      <c r="N10" s="16">
        <f>'[1]Nova Scotia'!N$6</f>
        <v>13.228311125644616</v>
      </c>
      <c r="O10" s="16">
        <f>'[1]Nova Scotia'!O$6</f>
        <v>12.188168362058549</v>
      </c>
      <c r="P10" s="16">
        <f>'[1]Nova Scotia'!P$6</f>
        <v>11.873286589334819</v>
      </c>
      <c r="Q10" s="16">
        <f>'[1]Nova Scotia'!Q$6</f>
        <v>14.416354930658391</v>
      </c>
      <c r="R10" s="16">
        <f>'[1]Nova Scotia'!R$6</f>
        <v>14.112676026670851</v>
      </c>
    </row>
    <row r="12" spans="1:18" x14ac:dyDescent="0.2">
      <c r="A12" s="8" t="s">
        <v>17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</sheetData>
  <sheetProtection algorithmName="SHA-512" hashValue="4qJgz9sK460zEnbLwHOkwC5G4rZauPWBNGohiZJNYW54/BrhTomo1ReAA5cwa9zDZLu5g1JXjORuE5hpvZI02w==" saltValue="t6Xr0y5aYrX9zEfPq4iF5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"/>
  <sheetViews>
    <sheetView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B6" sqref="B6"/>
    </sheetView>
  </sheetViews>
  <sheetFormatPr defaultRowHeight="14.25" x14ac:dyDescent="0.2"/>
  <cols>
    <col min="1" max="1" width="33" customWidth="1"/>
    <col min="2" max="18" width="9.75" customWidth="1"/>
  </cols>
  <sheetData>
    <row r="1" spans="1:18" s="1" customFormat="1" ht="15" x14ac:dyDescent="0.25">
      <c r="A1" s="3" t="s">
        <v>1</v>
      </c>
      <c r="C1" s="18"/>
      <c r="D1" s="9"/>
      <c r="E1" s="9"/>
      <c r="F1" s="9"/>
      <c r="G1" s="9"/>
      <c r="H1" s="9"/>
      <c r="I1" s="9"/>
      <c r="J1" s="9"/>
      <c r="K1" s="9"/>
      <c r="L1" s="9"/>
      <c r="M1" s="9"/>
      <c r="N1" s="13"/>
    </row>
    <row r="2" spans="1:18" s="1" customFormat="1" ht="15" x14ac:dyDescent="0.25">
      <c r="A2" s="4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8" s="1" customFormat="1" ht="15" x14ac:dyDescent="0.25">
      <c r="A3" s="5" t="s">
        <v>18</v>
      </c>
      <c r="B3" s="10">
        <v>2000</v>
      </c>
      <c r="C3" s="10">
        <v>2001</v>
      </c>
      <c r="D3" s="10">
        <v>2002</v>
      </c>
      <c r="E3" s="10">
        <v>2003</v>
      </c>
      <c r="F3" s="1">
        <v>2004</v>
      </c>
      <c r="G3" s="10">
        <v>2005</v>
      </c>
      <c r="H3" s="1">
        <v>2006</v>
      </c>
      <c r="I3" s="10">
        <v>2007</v>
      </c>
      <c r="J3" s="1">
        <v>2008</v>
      </c>
      <c r="K3" s="10">
        <v>2009</v>
      </c>
      <c r="L3" s="1">
        <v>2010</v>
      </c>
      <c r="M3" s="10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</row>
    <row r="4" spans="1:18" s="1" customFormat="1" ht="15" x14ac:dyDescent="0.25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/>
      <c r="P4"/>
      <c r="Q4"/>
    </row>
    <row r="5" spans="1:18" s="1" customFormat="1" ht="15.75" thickBot="1" x14ac:dyDescent="0.3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1"/>
      <c r="N5" s="12"/>
      <c r="O5" s="12"/>
      <c r="P5" s="12"/>
      <c r="Q5" s="12"/>
      <c r="R5" s="11"/>
    </row>
    <row r="6" spans="1:18" x14ac:dyDescent="0.2">
      <c r="A6" s="17" t="s">
        <v>3</v>
      </c>
      <c r="B6" s="14">
        <f>[1]Canada!B$24</f>
        <v>11.713889134958523</v>
      </c>
      <c r="C6" s="14">
        <f>[1]Canada!C$24</f>
        <v>11.859930748540879</v>
      </c>
      <c r="D6" s="14">
        <f>[1]Canada!D$24</f>
        <v>11.60555989624693</v>
      </c>
      <c r="E6" s="14">
        <f>[1]Canada!E$24</f>
        <v>11.863928398466406</v>
      </c>
      <c r="F6" s="14">
        <f>[1]Canada!F$24</f>
        <v>11.277432518471985</v>
      </c>
      <c r="G6" s="14">
        <f>[1]Canada!G$24</f>
        <v>11.569525973678539</v>
      </c>
      <c r="H6" s="14">
        <f>[1]Canada!H$24</f>
        <v>10.746967485466044</v>
      </c>
      <c r="I6" s="14">
        <f>[1]Canada!I$24</f>
        <v>10.942067464709332</v>
      </c>
      <c r="J6" s="14">
        <f>[1]Canada!J$24</f>
        <v>11.102184748145216</v>
      </c>
      <c r="K6" s="14">
        <f>[1]Canada!K$24</f>
        <v>11.523633491103428</v>
      </c>
      <c r="L6" s="14">
        <f>[1]Canada!L$24</f>
        <v>11.618777072985681</v>
      </c>
      <c r="M6" s="14">
        <f>[1]Canada!M$24</f>
        <v>11.344444832686909</v>
      </c>
      <c r="N6" s="14">
        <f>[1]Canada!N$24</f>
        <v>11.297664540225197</v>
      </c>
      <c r="O6" s="14">
        <f>[1]Canada!O$24</f>
        <v>11.531623785751874</v>
      </c>
      <c r="P6" s="14">
        <f>[1]Canada!P$24</f>
        <v>11.968074780717524</v>
      </c>
      <c r="Q6" s="14"/>
      <c r="R6" s="14"/>
    </row>
    <row r="7" spans="1:18" x14ac:dyDescent="0.2">
      <c r="A7" s="6" t="s">
        <v>14</v>
      </c>
      <c r="B7" s="16">
        <f>[1]Yukon!B$6</f>
        <v>23.002858926752324</v>
      </c>
      <c r="C7" s="16">
        <f>[1]Yukon!C$6</f>
        <v>13.263918824816791</v>
      </c>
      <c r="D7" s="16">
        <f>[1]Yukon!D$6</f>
        <v>19.777829053630882</v>
      </c>
      <c r="E7" s="16">
        <f>[1]Yukon!E$6</f>
        <v>19.392372333548803</v>
      </c>
      <c r="F7" s="16">
        <f>[1]Yukon!F$6</f>
        <v>19.075475297259491</v>
      </c>
      <c r="G7" s="16">
        <f>[1]Yukon!G$6</f>
        <v>15.674472553998559</v>
      </c>
      <c r="H7" s="16">
        <f>[1]Yukon!H$6</f>
        <v>9.2962721948498661</v>
      </c>
      <c r="I7" s="16">
        <f>[1]Yukon!I$6</f>
        <v>6.1430721503824062</v>
      </c>
      <c r="J7" s="16">
        <f>[1]Yukon!J$6</f>
        <v>6.0444874274661506</v>
      </c>
      <c r="K7" s="16">
        <f>[1]Yukon!K$6</f>
        <v>5.9290881062492584</v>
      </c>
      <c r="L7" s="16">
        <f>[1]Yukon!L$6</f>
        <v>11.562030292519367</v>
      </c>
      <c r="M7" s="16">
        <f>[1]Yukon!M$6</f>
        <v>14.123495847692221</v>
      </c>
      <c r="N7" s="16">
        <f>[1]Yukon!N$6</f>
        <v>19.41316767430251</v>
      </c>
      <c r="O7" s="16">
        <f>[1]Yukon!O$6</f>
        <v>16.522098306484924</v>
      </c>
      <c r="P7" s="16">
        <f>[1]Yukon!P$6</f>
        <v>21.696680407897592</v>
      </c>
      <c r="Q7" s="16">
        <f>[1]Yukon!Q$6</f>
        <v>18.720081298638782</v>
      </c>
      <c r="R7" s="16">
        <f>[1]Yukon!R$6</f>
        <v>29.339592446388565</v>
      </c>
    </row>
    <row r="8" spans="1:18" x14ac:dyDescent="0.2">
      <c r="A8" s="6" t="s">
        <v>15</v>
      </c>
      <c r="B8" s="16">
        <f>[1]NWT!B$15</f>
        <v>17.292490118577074</v>
      </c>
      <c r="C8" s="16">
        <f>[1]NWT!C$15</f>
        <v>19.586240665932184</v>
      </c>
      <c r="D8" s="16">
        <f>[1]NWT!D$15</f>
        <v>21.585839689163908</v>
      </c>
      <c r="E8" s="16">
        <f>[1]NWT!E$15</f>
        <v>28.172320694917243</v>
      </c>
      <c r="F8" s="16">
        <f>[1]NWT!F$15</f>
        <v>23.092021706500404</v>
      </c>
      <c r="G8" s="16">
        <f>[1]NWT!G$15</f>
        <v>11.520471878528145</v>
      </c>
      <c r="H8" s="16">
        <f>[1]NWT!H$15</f>
        <v>9.2639770253369775</v>
      </c>
      <c r="I8" s="16">
        <f>[1]NWT!I$15</f>
        <v>20.749757919490939</v>
      </c>
      <c r="J8" s="16">
        <f>[1]NWT!J$15</f>
        <v>23.068050749711649</v>
      </c>
      <c r="K8" s="16">
        <f>[1]NWT!K$15</f>
        <v>18.54040649841248</v>
      </c>
      <c r="L8" s="16">
        <f>[1]NWT!M$15</f>
        <v>16.091584101514908</v>
      </c>
      <c r="M8" s="16">
        <f>[1]NWT!N$15</f>
        <v>16.057255585631051</v>
      </c>
      <c r="N8" s="16">
        <f>[1]NWT!O$15</f>
        <v>18.270680126067692</v>
      </c>
      <c r="O8" s="16">
        <f>[1]NWT!P$15</f>
        <v>18.22780195493176</v>
      </c>
      <c r="P8" s="16">
        <f>[1]NWT!Q$15</f>
        <v>29.382515143296267</v>
      </c>
      <c r="Q8" s="16">
        <f>[1]NWT!R$15</f>
        <v>24.736333175920304</v>
      </c>
      <c r="R8" s="16"/>
    </row>
    <row r="9" spans="1:18" ht="15" thickBot="1" x14ac:dyDescent="0.25">
      <c r="A9" s="7" t="s">
        <v>16</v>
      </c>
      <c r="B9" s="16">
        <f>[1]Nunavut!B$10</f>
        <v>90.915702960215285</v>
      </c>
      <c r="C9" s="16">
        <f>[1]Nunavut!C$10</f>
        <v>92.414871685505091</v>
      </c>
      <c r="D9" s="16">
        <f>[1]Nunavut!D$10</f>
        <v>86.739296370827844</v>
      </c>
      <c r="E9" s="16">
        <f>[1]Nunavut!E$10</f>
        <v>105.72266557533594</v>
      </c>
      <c r="F9" s="16">
        <f>[1]Nunavut!F$10</f>
        <v>97.129651338044681</v>
      </c>
      <c r="G9" s="16">
        <f>[1]Nunavut!G$10</f>
        <v>79.106101058044104</v>
      </c>
      <c r="H9" s="16">
        <f>[1]Nunavut!H$10</f>
        <v>61.664286641568218</v>
      </c>
      <c r="I9" s="16">
        <f>[1]Nunavut!I$10</f>
        <v>79.630514413123109</v>
      </c>
      <c r="J9" s="16">
        <f>[1]Nunavut!J$10</f>
        <v>81.525147372381795</v>
      </c>
      <c r="K9" s="16">
        <f>[1]Nunavut!K$10</f>
        <v>73.619631901840492</v>
      </c>
      <c r="L9" s="16">
        <f>[1]Nunavut!L$10</f>
        <v>86.948700266842565</v>
      </c>
      <c r="M9" s="16">
        <f>[1]Nunavut!M$10</f>
        <v>78.956603111475033</v>
      </c>
      <c r="N9" s="16">
        <f>[1]Nunavut!N$10</f>
        <v>86.437894372893084</v>
      </c>
      <c r="O9" s="16">
        <f>[1]Nunavut!O$10</f>
        <v>146.88850597440751</v>
      </c>
      <c r="P9" s="16">
        <f>[1]Nunavut!P$10</f>
        <v>74.952113927213176</v>
      </c>
      <c r="Q9" s="16">
        <f>[1]Nunavut!Q$10</f>
        <v>87.594437753202683</v>
      </c>
      <c r="R9" s="16">
        <f>[1]Nunavut!R$10</f>
        <v>86.295237581575975</v>
      </c>
    </row>
    <row r="11" spans="1:18" x14ac:dyDescent="0.2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</sheetData>
  <sheetProtection algorithmName="SHA-512" hashValue="2jEruFY0kk7WL+m3CwVUBdlOSRqFt9vqdqa7Arx2Xxc+OWLn1pTeiqjk3OKiKwnCTZIrxQLJ0SMeeOVm+hh7Wg==" saltValue="49gNWE3XmjKW+ftlRnxBng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Canada &amp; All Jurisdictions Data</vt:lpstr>
      <vt:lpstr>Western Provinces &amp; Canada</vt:lpstr>
      <vt:lpstr>Central Canada &amp; Canada</vt:lpstr>
      <vt:lpstr>Maritime Provinces &amp; Canada</vt:lpstr>
      <vt:lpstr>Territories, Nunavut &amp; Canada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Lavoie</dc:creator>
  <cp:lastModifiedBy>Karin Lavoie</cp:lastModifiedBy>
  <dcterms:created xsi:type="dcterms:W3CDTF">2016-08-24T20:40:04Z</dcterms:created>
  <dcterms:modified xsi:type="dcterms:W3CDTF">2017-11-21T21:47:51Z</dcterms:modified>
</cp:coreProperties>
</file>